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G:\.shortcut-targets-by-id\1lXtAxIWGNE8yAP2xwIaaXu4Oxhlzo8xg\STŘEDOČESKÝ KRAJ - Zuzana Krausová\Křivoklát_STŘEDOČESKÝ\Křivoklát_ZŠ_STŘEDOČESKÝ_47017635\AKTUALIZACE_04_23\"/>
    </mc:Choice>
  </mc:AlternateContent>
  <xr:revisionPtr revIDLastSave="0" documentId="13_ncr:1_{5F4066EB-E72D-4CC4-B85D-A7BF24AB9803}" xr6:coauthVersionLast="47" xr6:coauthVersionMax="47" xr10:uidLastSave="{00000000-0000-0000-0000-000000000000}"/>
  <bookViews>
    <workbookView xWindow="-108" yWindow="-108" windowWidth="23256" windowHeight="12456" xr2:uid="{00000000-000D-0000-FFFF-FFFF00000000}"/>
  </bookViews>
  <sheets>
    <sheet name="Kontrolní záznamMŠ ZŠ Křivoklát" sheetId="1" r:id="rId1"/>
    <sheet name="TEXT NAŘÍZENÍ" sheetId="2" r:id="rId2"/>
    <sheet name="KZ MŠ ZŠ Křivo na web" sheetId="3" r:id="rId3"/>
  </sheets>
  <definedNames>
    <definedName name="_xlnm._FilterDatabase" localSheetId="0" hidden="1">'Kontrolní záznamMŠ ZŠ Křivoklát'!$A$4:$B$70</definedName>
    <definedName name="_xlnm._FilterDatabase" localSheetId="2" hidden="1">'KZ MŠ ZŠ Křivo na web'!$A$5:$B$71</definedName>
    <definedName name="_ftn1" localSheetId="1">#REF!</definedName>
    <definedName name="_ftn2" localSheetId="1">#REF!</definedName>
    <definedName name="_ftn3" localSheetId="1">#REF!</definedName>
    <definedName name="_ftn5" localSheetId="1">#REF!</definedName>
    <definedName name="_ftn6" localSheetId="1">#REF!</definedName>
    <definedName name="_ftnref1" localSheetId="1">'TEXT NAŘÍZENÍ'!$D$41</definedName>
    <definedName name="_ftnref2" localSheetId="1">'TEXT NAŘÍZENÍ'!$G$19</definedName>
    <definedName name="_ftnref3" localSheetId="1">#REF!</definedName>
    <definedName name="_ftnref4" localSheetId="1">#REF!</definedName>
    <definedName name="_ftnref5" localSheetId="1">#REF!</definedName>
    <definedName name="_ftnref6" localSheetId="1">#REF!</definedName>
    <definedName name="Google_Sheet_Link_122197898_812829336" localSheetId="2" hidden="1">_ftnref1</definedName>
    <definedName name="Google_Sheet_Link_122197898_812829336" hidden="1">_ftnref1</definedName>
  </definedNames>
  <calcPr calcId="191029" iterateDelta="1E-4"/>
  <extLst>
    <ext uri="GoogleSheetsCustomDataVersion1">
      <go:sheetsCustomData xmlns:go="http://customooxmlschemas.google.com/" r:id="rId6" roundtripDataSignature="AMtx7mh95CUGAvmgL3P8/QxHPWdKw4HXAQ=="/>
    </ext>
  </extLst>
</workbook>
</file>

<file path=xl/calcChain.xml><?xml version="1.0" encoding="utf-8"?>
<calcChain xmlns="http://schemas.openxmlformats.org/spreadsheetml/2006/main">
  <c r="BD69" i="3" l="1"/>
  <c r="BD71" i="3" s="1"/>
  <c r="BC69" i="3"/>
  <c r="BC71" i="3" s="1"/>
  <c r="BB69" i="3"/>
  <c r="BB71" i="3" s="1"/>
  <c r="BA69" i="3"/>
  <c r="BA71" i="3" s="1"/>
  <c r="AZ69" i="3"/>
  <c r="AZ71" i="3" s="1"/>
  <c r="AY69" i="3"/>
  <c r="AY71" i="3" s="1"/>
  <c r="AX69" i="3"/>
  <c r="AX71" i="3" s="1"/>
  <c r="AW69" i="3"/>
  <c r="AW70" i="3" s="1"/>
  <c r="AV69" i="3"/>
  <c r="AV71" i="3" s="1"/>
  <c r="AU69" i="3"/>
  <c r="AU71" i="3" s="1"/>
  <c r="AT69" i="3"/>
  <c r="AT71" i="3" s="1"/>
  <c r="AS69" i="3"/>
  <c r="AS71" i="3" s="1"/>
  <c r="AR69" i="3"/>
  <c r="AR71" i="3" s="1"/>
  <c r="AQ69" i="3"/>
  <c r="AQ71" i="3" s="1"/>
  <c r="AP69" i="3"/>
  <c r="AP71" i="3" s="1"/>
  <c r="AO69" i="3"/>
  <c r="AO70" i="3" s="1"/>
  <c r="AN69" i="3"/>
  <c r="AN71" i="3" s="1"/>
  <c r="AM69" i="3"/>
  <c r="AM71" i="3" s="1"/>
  <c r="AL69" i="3"/>
  <c r="AL71" i="3" s="1"/>
  <c r="AK69" i="3"/>
  <c r="AK71" i="3" s="1"/>
  <c r="AJ69" i="3"/>
  <c r="AJ71" i="3" s="1"/>
  <c r="AI69" i="3"/>
  <c r="AI71" i="3" s="1"/>
  <c r="AH69" i="3"/>
  <c r="AH71" i="3" s="1"/>
  <c r="AG69" i="3"/>
  <c r="AG70" i="3" s="1"/>
  <c r="AF69" i="3"/>
  <c r="AF71" i="3" s="1"/>
  <c r="AE69" i="3"/>
  <c r="AE71" i="3" s="1"/>
  <c r="AD69" i="3"/>
  <c r="AD71" i="3" s="1"/>
  <c r="AC69" i="3"/>
  <c r="AC71" i="3" s="1"/>
  <c r="AB69" i="3"/>
  <c r="AB71" i="3" s="1"/>
  <c r="AA69" i="3"/>
  <c r="AA71" i="3" s="1"/>
  <c r="Z69" i="3"/>
  <c r="Z71" i="3" s="1"/>
  <c r="Y69" i="3"/>
  <c r="Y70" i="3" s="1"/>
  <c r="X69" i="3"/>
  <c r="X71" i="3" s="1"/>
  <c r="W69" i="3"/>
  <c r="W71" i="3" s="1"/>
  <c r="V69" i="3"/>
  <c r="V71" i="3" s="1"/>
  <c r="U69" i="3"/>
  <c r="U71" i="3" s="1"/>
  <c r="T69" i="3"/>
  <c r="T71" i="3" s="1"/>
  <c r="S69" i="3"/>
  <c r="S71" i="3" s="1"/>
  <c r="R69" i="3"/>
  <c r="R71" i="3" s="1"/>
  <c r="Q69" i="3"/>
  <c r="Q70" i="3" s="1"/>
  <c r="P69" i="3"/>
  <c r="P71" i="3" s="1"/>
  <c r="O69" i="3"/>
  <c r="O71" i="3" s="1"/>
  <c r="N69" i="3"/>
  <c r="N71" i="3" s="1"/>
  <c r="M69" i="3"/>
  <c r="M71" i="3" s="1"/>
  <c r="L69" i="3"/>
  <c r="L71" i="3" s="1"/>
  <c r="K69" i="3"/>
  <c r="K71" i="3" s="1"/>
  <c r="J69" i="3"/>
  <c r="J71" i="3" s="1"/>
  <c r="I69" i="3"/>
  <c r="I70" i="3" s="1"/>
  <c r="H69" i="3"/>
  <c r="H71" i="3" s="1"/>
  <c r="BD66" i="3"/>
  <c r="BC66" i="3"/>
  <c r="BB66"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BD59" i="3"/>
  <c r="BC59" i="3"/>
  <c r="BB59" i="3"/>
  <c r="BA59" i="3"/>
  <c r="AZ59"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T59" i="3"/>
  <c r="S59" i="3"/>
  <c r="R59" i="3"/>
  <c r="Q59" i="3"/>
  <c r="P59" i="3"/>
  <c r="O59" i="3"/>
  <c r="N59" i="3"/>
  <c r="M59" i="3"/>
  <c r="L59" i="3"/>
  <c r="K59" i="3"/>
  <c r="J59" i="3"/>
  <c r="I59" i="3"/>
  <c r="H59" i="3"/>
  <c r="BD57" i="3"/>
  <c r="BC57" i="3"/>
  <c r="BB57" i="3"/>
  <c r="BA57" i="3"/>
  <c r="AZ57" i="3"/>
  <c r="AY57" i="3"/>
  <c r="AX57" i="3"/>
  <c r="AW57" i="3"/>
  <c r="AV57" i="3"/>
  <c r="AU57" i="3"/>
  <c r="AT57" i="3"/>
  <c r="AS57" i="3"/>
  <c r="AR57" i="3"/>
  <c r="AQ57" i="3"/>
  <c r="AP57" i="3"/>
  <c r="AO57" i="3"/>
  <c r="AN57" i="3"/>
  <c r="AM57" i="3"/>
  <c r="AL57" i="3"/>
  <c r="AK57" i="3"/>
  <c r="AJ57" i="3"/>
  <c r="AI57" i="3"/>
  <c r="AH57" i="3"/>
  <c r="AG57" i="3"/>
  <c r="AF57" i="3"/>
  <c r="AE57" i="3"/>
  <c r="AD57" i="3"/>
  <c r="AC57" i="3"/>
  <c r="AB57" i="3"/>
  <c r="AA57" i="3"/>
  <c r="Z57" i="3"/>
  <c r="Y57" i="3"/>
  <c r="X57" i="3"/>
  <c r="W57" i="3"/>
  <c r="V57" i="3"/>
  <c r="U57" i="3"/>
  <c r="T57" i="3"/>
  <c r="S57" i="3"/>
  <c r="R57" i="3"/>
  <c r="Q57" i="3"/>
  <c r="P57" i="3"/>
  <c r="O57" i="3"/>
  <c r="N57" i="3"/>
  <c r="M57" i="3"/>
  <c r="L57" i="3"/>
  <c r="K57" i="3"/>
  <c r="J57" i="3"/>
  <c r="I57" i="3"/>
  <c r="H57" i="3"/>
  <c r="BD51" i="3"/>
  <c r="AT51" i="3"/>
  <c r="AQ51" i="3"/>
  <c r="AM51" i="3"/>
  <c r="AK51" i="3"/>
  <c r="BD50" i="3"/>
  <c r="BC50" i="3"/>
  <c r="BC51" i="3" s="1"/>
  <c r="BB50" i="3"/>
  <c r="BB51" i="3" s="1"/>
  <c r="BA50" i="3"/>
  <c r="BA51" i="3" s="1"/>
  <c r="AZ50" i="3"/>
  <c r="AZ51" i="3" s="1"/>
  <c r="AY50" i="3"/>
  <c r="AY51" i="3" s="1"/>
  <c r="AX50" i="3"/>
  <c r="AX51" i="3" s="1"/>
  <c r="AW50" i="3"/>
  <c r="AW51" i="3" s="1"/>
  <c r="AV50" i="3"/>
  <c r="AV51" i="3" s="1"/>
  <c r="AU50" i="3"/>
  <c r="AU51" i="3" s="1"/>
  <c r="AS50" i="3"/>
  <c r="AS51" i="3" s="1"/>
  <c r="AR50" i="3"/>
  <c r="AR51" i="3" s="1"/>
  <c r="AP50" i="3"/>
  <c r="AP51" i="3" s="1"/>
  <c r="AO50" i="3"/>
  <c r="AO51" i="3" s="1"/>
  <c r="AN50" i="3"/>
  <c r="AN51" i="3" s="1"/>
  <c r="AL50" i="3"/>
  <c r="AL51" i="3" s="1"/>
  <c r="AJ50" i="3"/>
  <c r="AJ51" i="3" s="1"/>
  <c r="AI50" i="3"/>
  <c r="AI51" i="3" s="1"/>
  <c r="AH50" i="3"/>
  <c r="AH51" i="3" s="1"/>
  <c r="AG50" i="3"/>
  <c r="AG51" i="3" s="1"/>
  <c r="AF50" i="3"/>
  <c r="AF51" i="3" s="1"/>
  <c r="AE50" i="3"/>
  <c r="AE51" i="3" s="1"/>
  <c r="AD50" i="3"/>
  <c r="AD51" i="3" s="1"/>
  <c r="AC50" i="3"/>
  <c r="AC51" i="3" s="1"/>
  <c r="AA50" i="3"/>
  <c r="AA51" i="3" s="1"/>
  <c r="Z50" i="3"/>
  <c r="Z51" i="3" s="1"/>
  <c r="X50" i="3"/>
  <c r="X51" i="3" s="1"/>
  <c r="W50" i="3"/>
  <c r="W51" i="3" s="1"/>
  <c r="V50" i="3"/>
  <c r="V51" i="3" s="1"/>
  <c r="T50" i="3"/>
  <c r="T51" i="3" s="1"/>
  <c r="S50" i="3"/>
  <c r="S51" i="3" s="1"/>
  <c r="R50" i="3"/>
  <c r="R51" i="3" s="1"/>
  <c r="Q50" i="3"/>
  <c r="Q51" i="3" s="1"/>
  <c r="P50" i="3"/>
  <c r="P51" i="3" s="1"/>
  <c r="N50" i="3"/>
  <c r="N51" i="3" s="1"/>
  <c r="L50" i="3"/>
  <c r="L51" i="3" s="1"/>
  <c r="K50" i="3"/>
  <c r="K51" i="3" s="1"/>
  <c r="H50" i="3"/>
  <c r="H51" i="3" s="1"/>
  <c r="BA42" i="3"/>
  <c r="AY42" i="3"/>
  <c r="AX42" i="3"/>
  <c r="AW42" i="3"/>
  <c r="AV42" i="3"/>
  <c r="AU42" i="3"/>
  <c r="AP42" i="3"/>
  <c r="AO42" i="3"/>
  <c r="AN42" i="3"/>
  <c r="AM42" i="3"/>
  <c r="AL42" i="3"/>
  <c r="AK42" i="3"/>
  <c r="AI42" i="3"/>
  <c r="AF42" i="3"/>
  <c r="AC42" i="3"/>
  <c r="AB42" i="3"/>
  <c r="AA42" i="3"/>
  <c r="Z42" i="3"/>
  <c r="Y42" i="3"/>
  <c r="X42" i="3"/>
  <c r="W42" i="3"/>
  <c r="V42" i="3"/>
  <c r="U42" i="3"/>
  <c r="T42" i="3"/>
  <c r="R42" i="3"/>
  <c r="Q42" i="3"/>
  <c r="O42" i="3"/>
  <c r="L42" i="3"/>
  <c r="K42" i="3"/>
  <c r="J42" i="3"/>
  <c r="I42" i="3"/>
  <c r="BA40" i="3"/>
  <c r="AZ40" i="3"/>
  <c r="AY40" i="3"/>
  <c r="AX40" i="3"/>
  <c r="BD39" i="3"/>
  <c r="BC39" i="3"/>
  <c r="BB39" i="3"/>
  <c r="BD38" i="3"/>
  <c r="BC38" i="3"/>
  <c r="BB38" i="3"/>
  <c r="BD37" i="3"/>
  <c r="BC37" i="3"/>
  <c r="BB37" i="3"/>
  <c r="AZ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T37" i="3"/>
  <c r="S37" i="3"/>
  <c r="R37" i="3"/>
  <c r="Q37" i="3"/>
  <c r="P37" i="3"/>
  <c r="O37" i="3"/>
  <c r="N37" i="3"/>
  <c r="M37" i="3"/>
  <c r="L37" i="3"/>
  <c r="K37" i="3"/>
  <c r="J37" i="3"/>
  <c r="I37" i="3"/>
  <c r="H37" i="3"/>
  <c r="BD35" i="3"/>
  <c r="BC35" i="3"/>
  <c r="BB35" i="3"/>
  <c r="AY35" i="3"/>
  <c r="AX35" i="3"/>
  <c r="V35" i="3"/>
  <c r="BD28" i="3"/>
  <c r="BC28" i="3"/>
  <c r="BB28" i="3"/>
  <c r="BA28" i="3"/>
  <c r="AR28" i="3"/>
  <c r="AQ28" i="3"/>
  <c r="AP28" i="3"/>
  <c r="AO28" i="3"/>
  <c r="AN28" i="3"/>
  <c r="AM28" i="3"/>
  <c r="AL28" i="3"/>
  <c r="AK28" i="3"/>
  <c r="AJ28" i="3"/>
  <c r="AI28" i="3"/>
  <c r="AH28" i="3"/>
  <c r="AG28" i="3"/>
  <c r="AF28" i="3"/>
  <c r="AC28" i="3"/>
  <c r="AB28" i="3"/>
  <c r="W28" i="3"/>
  <c r="V28" i="3"/>
  <c r="R28" i="3"/>
  <c r="Q28" i="3"/>
  <c r="N28" i="3"/>
  <c r="M28" i="3"/>
  <c r="J28" i="3"/>
  <c r="BD26" i="3"/>
  <c r="BC26" i="3"/>
  <c r="BB26" i="3"/>
  <c r="BA26" i="3"/>
  <c r="AZ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R26" i="3"/>
  <c r="Q26" i="3"/>
  <c r="P26" i="3"/>
  <c r="O26" i="3"/>
  <c r="N26" i="3"/>
  <c r="M26" i="3"/>
  <c r="K26" i="3"/>
  <c r="J26" i="3"/>
  <c r="H26" i="3"/>
  <c r="BD25" i="3"/>
  <c r="BC25" i="3"/>
  <c r="BB25" i="3"/>
  <c r="BA25" i="3"/>
  <c r="AZ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R25" i="3"/>
  <c r="Q25" i="3"/>
  <c r="P25" i="3"/>
  <c r="O25" i="3"/>
  <c r="N25" i="3"/>
  <c r="M25" i="3"/>
  <c r="K25" i="3"/>
  <c r="J25" i="3"/>
  <c r="H25" i="3"/>
  <c r="BD24" i="3"/>
  <c r="BC24" i="3"/>
  <c r="BB24" i="3"/>
  <c r="AZ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V24" i="3"/>
  <c r="R24" i="3"/>
  <c r="Q24" i="3"/>
  <c r="P24" i="3"/>
  <c r="O24" i="3"/>
  <c r="N24" i="3"/>
  <c r="M24" i="3"/>
  <c r="K24" i="3"/>
  <c r="J24" i="3"/>
  <c r="H24" i="3"/>
  <c r="I5" i="3"/>
  <c r="J5" i="3" s="1"/>
  <c r="K5" i="3" s="1"/>
  <c r="L5" i="3" s="1"/>
  <c r="M5" i="3" s="1"/>
  <c r="N5" i="3" s="1"/>
  <c r="O5" i="3" s="1"/>
  <c r="P5" i="3" s="1"/>
  <c r="Q5" i="3" s="1"/>
  <c r="R5" i="3" s="1"/>
  <c r="S5" i="3" s="1"/>
  <c r="T5" i="3" s="1"/>
  <c r="U5" i="3" s="1"/>
  <c r="V5" i="3" s="1"/>
  <c r="W5" i="3" s="1"/>
  <c r="X5" i="3" s="1"/>
  <c r="Y5" i="3" s="1"/>
  <c r="Z5" i="3" s="1"/>
  <c r="AA5" i="3" s="1"/>
  <c r="AB5" i="3" s="1"/>
  <c r="AC5" i="3" s="1"/>
  <c r="AD5" i="3" s="1"/>
  <c r="AE5" i="3" s="1"/>
  <c r="AF5" i="3" s="1"/>
  <c r="AG5" i="3" s="1"/>
  <c r="AH5" i="3" s="1"/>
  <c r="AI5" i="3" s="1"/>
  <c r="AJ5" i="3" s="1"/>
  <c r="AK5" i="3" s="1"/>
  <c r="AL5" i="3" s="1"/>
  <c r="AM5" i="3" s="1"/>
  <c r="AN5" i="3" s="1"/>
  <c r="AO5" i="3" s="1"/>
  <c r="AP5" i="3" s="1"/>
  <c r="AQ5" i="3" s="1"/>
  <c r="AR5" i="3" s="1"/>
  <c r="AS5" i="3" s="1"/>
  <c r="AT5" i="3" s="1"/>
  <c r="AU5" i="3" s="1"/>
  <c r="AV5" i="3" s="1"/>
  <c r="AW5" i="3" s="1"/>
  <c r="AX5" i="3" s="1"/>
  <c r="AY5" i="3" s="1"/>
  <c r="AZ5" i="3" s="1"/>
  <c r="BA5" i="3" s="1"/>
  <c r="I4" i="3"/>
  <c r="J4" i="3" s="1"/>
  <c r="K4" i="3" s="1"/>
  <c r="L4" i="3" s="1"/>
  <c r="M4" i="3" s="1"/>
  <c r="N4" i="3" s="1"/>
  <c r="O4" i="3" s="1"/>
  <c r="P4" i="3" s="1"/>
  <c r="Q4" i="3" s="1"/>
  <c r="R4" i="3" s="1"/>
  <c r="S4" i="3" s="1"/>
  <c r="T4" i="3" s="1"/>
  <c r="U4" i="3" s="1"/>
  <c r="V4" i="3" s="1"/>
  <c r="W4" i="3" s="1"/>
  <c r="X4" i="3" s="1"/>
  <c r="Y4" i="3" s="1"/>
  <c r="Z4" i="3" s="1"/>
  <c r="AA4" i="3" s="1"/>
  <c r="AB4" i="3" s="1"/>
  <c r="AC4" i="3" s="1"/>
  <c r="AD4" i="3" s="1"/>
  <c r="AE4" i="3" s="1"/>
  <c r="AF4" i="3" s="1"/>
  <c r="AG4" i="3" s="1"/>
  <c r="AH4" i="3" s="1"/>
  <c r="AI4" i="3" s="1"/>
  <c r="AJ4" i="3" s="1"/>
  <c r="AK4" i="3" s="1"/>
  <c r="AL4" i="3" s="1"/>
  <c r="AM4" i="3" s="1"/>
  <c r="AN4" i="3" s="1"/>
  <c r="AO4" i="3" s="1"/>
  <c r="AP4" i="3" s="1"/>
  <c r="AQ4" i="3" s="1"/>
  <c r="AR4" i="3" s="1"/>
  <c r="AS4" i="3" s="1"/>
  <c r="AT4" i="3" s="1"/>
  <c r="AU4" i="3" s="1"/>
  <c r="AV4" i="3" s="1"/>
  <c r="AW4" i="3" s="1"/>
  <c r="AX4" i="3" s="1"/>
  <c r="AY4" i="3" s="1"/>
  <c r="AZ4" i="3" s="1"/>
  <c r="BA4" i="3" s="1"/>
  <c r="AO3" i="3" l="1"/>
  <c r="AG3" i="3"/>
  <c r="J70" i="3"/>
  <c r="J3" i="3" s="1"/>
  <c r="R70" i="3"/>
  <c r="R3" i="3" s="1"/>
  <c r="Z70" i="3"/>
  <c r="Z3" i="3" s="1"/>
  <c r="AH70" i="3"/>
  <c r="AH3" i="3" s="1"/>
  <c r="AP70" i="3"/>
  <c r="AP3" i="3" s="1"/>
  <c r="AX70" i="3"/>
  <c r="AX3" i="3" s="1"/>
  <c r="I71" i="3"/>
  <c r="I3" i="3" s="1"/>
  <c r="Q71" i="3"/>
  <c r="Q3" i="3" s="1"/>
  <c r="Y71" i="3"/>
  <c r="Y3" i="3" s="1"/>
  <c r="AG71" i="3"/>
  <c r="AO71" i="3"/>
  <c r="AW71" i="3"/>
  <c r="AW3" i="3" s="1"/>
  <c r="K70" i="3"/>
  <c r="K3" i="3" s="1"/>
  <c r="S70" i="3"/>
  <c r="S3" i="3" s="1"/>
  <c r="AA70" i="3"/>
  <c r="AA3" i="3" s="1"/>
  <c r="AI70" i="3"/>
  <c r="AI3" i="3" s="1"/>
  <c r="AQ70" i="3"/>
  <c r="AQ3" i="3" s="1"/>
  <c r="AY70" i="3"/>
  <c r="AY3" i="3" s="1"/>
  <c r="L70" i="3"/>
  <c r="L3" i="3" s="1"/>
  <c r="T70" i="3"/>
  <c r="T3" i="3" s="1"/>
  <c r="AB70" i="3"/>
  <c r="AB3" i="3" s="1"/>
  <c r="AJ70" i="3"/>
  <c r="AJ3" i="3" s="1"/>
  <c r="AR70" i="3"/>
  <c r="AR3" i="3" s="1"/>
  <c r="AZ70" i="3"/>
  <c r="AZ3" i="3" s="1"/>
  <c r="M70" i="3"/>
  <c r="M3" i="3" s="1"/>
  <c r="U70" i="3"/>
  <c r="U3" i="3" s="1"/>
  <c r="AC70" i="3"/>
  <c r="AC3" i="3" s="1"/>
  <c r="AK70" i="3"/>
  <c r="AK3" i="3" s="1"/>
  <c r="AS70" i="3"/>
  <c r="AS3" i="3" s="1"/>
  <c r="BA70" i="3"/>
  <c r="BA3" i="3" s="1"/>
  <c r="N70" i="3"/>
  <c r="N3" i="3" s="1"/>
  <c r="V70" i="3"/>
  <c r="V3" i="3" s="1"/>
  <c r="AD70" i="3"/>
  <c r="AD3" i="3" s="1"/>
  <c r="AL70" i="3"/>
  <c r="AL3" i="3" s="1"/>
  <c r="AT70" i="3"/>
  <c r="AT3" i="3" s="1"/>
  <c r="BB70" i="3"/>
  <c r="BB3" i="3" s="1"/>
  <c r="O70" i="3"/>
  <c r="O3" i="3" s="1"/>
  <c r="W70" i="3"/>
  <c r="W3" i="3" s="1"/>
  <c r="AE70" i="3"/>
  <c r="AE3" i="3" s="1"/>
  <c r="AM70" i="3"/>
  <c r="AM3" i="3" s="1"/>
  <c r="AU70" i="3"/>
  <c r="AU3" i="3" s="1"/>
  <c r="BC70" i="3"/>
  <c r="BC3" i="3" s="1"/>
  <c r="H70" i="3"/>
  <c r="H3" i="3" s="1"/>
  <c r="P70" i="3"/>
  <c r="P3" i="3" s="1"/>
  <c r="X70" i="3"/>
  <c r="X3" i="3" s="1"/>
  <c r="AF70" i="3"/>
  <c r="AF3" i="3" s="1"/>
  <c r="AN70" i="3"/>
  <c r="AN3" i="3" s="1"/>
  <c r="AV70" i="3"/>
  <c r="AV3" i="3" s="1"/>
  <c r="BD70" i="3"/>
  <c r="BD3" i="3" s="1"/>
  <c r="H36" i="1" l="1"/>
  <c r="I36" i="1"/>
  <c r="J36" i="1"/>
  <c r="K36" i="1"/>
  <c r="AW36" i="1"/>
  <c r="M36" i="1"/>
  <c r="N36" i="1"/>
  <c r="O36" i="1"/>
  <c r="P36"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 r="AQ36" i="1"/>
  <c r="AR36" i="1"/>
  <c r="AS36" i="1"/>
  <c r="AT36" i="1"/>
  <c r="AU36" i="1"/>
  <c r="AV36" i="1"/>
  <c r="AZ36" i="1"/>
  <c r="L36" i="1"/>
  <c r="AX69" i="1"/>
  <c r="AP69" i="1"/>
  <c r="AH69" i="1"/>
  <c r="BD68" i="1"/>
  <c r="BD70" i="1" s="1"/>
  <c r="BC68" i="1"/>
  <c r="BC70" i="1" s="1"/>
  <c r="BB68" i="1"/>
  <c r="BB70" i="1" s="1"/>
  <c r="BA68" i="1"/>
  <c r="BA70" i="1" s="1"/>
  <c r="AZ68" i="1"/>
  <c r="AZ70" i="1" s="1"/>
  <c r="AY68" i="1"/>
  <c r="AY70" i="1" s="1"/>
  <c r="AX68" i="1"/>
  <c r="AX70" i="1" s="1"/>
  <c r="AW68" i="1"/>
  <c r="AW69" i="1" s="1"/>
  <c r="AV68" i="1"/>
  <c r="AV70" i="1" s="1"/>
  <c r="AU68" i="1"/>
  <c r="AU70" i="1" s="1"/>
  <c r="AT68" i="1"/>
  <c r="AT70" i="1" s="1"/>
  <c r="AS68" i="1"/>
  <c r="AS70" i="1" s="1"/>
  <c r="AR68" i="1"/>
  <c r="AR70" i="1" s="1"/>
  <c r="AQ68" i="1"/>
  <c r="AQ70" i="1" s="1"/>
  <c r="AP68" i="1"/>
  <c r="AP70" i="1" s="1"/>
  <c r="AO68" i="1"/>
  <c r="AO69" i="1" s="1"/>
  <c r="AN68" i="1"/>
  <c r="AN70" i="1" s="1"/>
  <c r="AM68" i="1"/>
  <c r="AM70" i="1" s="1"/>
  <c r="AL68" i="1"/>
  <c r="AL70" i="1" s="1"/>
  <c r="AK68" i="1"/>
  <c r="AK70" i="1" s="1"/>
  <c r="AJ68" i="1"/>
  <c r="AJ70" i="1" s="1"/>
  <c r="AI68" i="1"/>
  <c r="AI70" i="1" s="1"/>
  <c r="AH68" i="1"/>
  <c r="AH70" i="1" s="1"/>
  <c r="AG68" i="1"/>
  <c r="AG69" i="1" s="1"/>
  <c r="AF68" i="1"/>
  <c r="AF70" i="1" s="1"/>
  <c r="AE68" i="1"/>
  <c r="AE70" i="1" s="1"/>
  <c r="AD68" i="1"/>
  <c r="AD70" i="1" s="1"/>
  <c r="AC68" i="1"/>
  <c r="AC70" i="1" s="1"/>
  <c r="AB68" i="1"/>
  <c r="AB70" i="1" s="1"/>
  <c r="AA68" i="1"/>
  <c r="AA70" i="1" s="1"/>
  <c r="Z68" i="1"/>
  <c r="Z70" i="1" s="1"/>
  <c r="Y68" i="1"/>
  <c r="Y69" i="1" s="1"/>
  <c r="X68" i="1"/>
  <c r="X70" i="1" s="1"/>
  <c r="W68" i="1"/>
  <c r="W70" i="1" s="1"/>
  <c r="V68" i="1"/>
  <c r="V70" i="1" s="1"/>
  <c r="U68" i="1"/>
  <c r="U70" i="1" s="1"/>
  <c r="T68" i="1"/>
  <c r="T70" i="1" s="1"/>
  <c r="S68" i="1"/>
  <c r="S70" i="1" s="1"/>
  <c r="R68" i="1"/>
  <c r="R70" i="1" s="1"/>
  <c r="Q68" i="1"/>
  <c r="Q69" i="1" s="1"/>
  <c r="P68" i="1"/>
  <c r="P70" i="1" s="1"/>
  <c r="O68" i="1"/>
  <c r="O70" i="1" s="1"/>
  <c r="N68" i="1"/>
  <c r="N70" i="1" s="1"/>
  <c r="M68" i="1"/>
  <c r="M70" i="1" s="1"/>
  <c r="L68" i="1"/>
  <c r="L70" i="1" s="1"/>
  <c r="K68" i="1"/>
  <c r="K70" i="1" s="1"/>
  <c r="J68" i="1"/>
  <c r="J70" i="1" s="1"/>
  <c r="I68" i="1"/>
  <c r="I69" i="1" s="1"/>
  <c r="H68" i="1"/>
  <c r="H70" i="1" s="1"/>
  <c r="BD65" i="1"/>
  <c r="BC65" i="1"/>
  <c r="BB65" i="1"/>
  <c r="BD59" i="1"/>
  <c r="BC59" i="1"/>
  <c r="BB59" i="1"/>
  <c r="BA59" i="1"/>
  <c r="AZ59" i="1"/>
  <c r="AY59"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S59" i="1"/>
  <c r="R59" i="1"/>
  <c r="Q59" i="1"/>
  <c r="P59" i="1"/>
  <c r="O59" i="1"/>
  <c r="N59" i="1"/>
  <c r="M59" i="1"/>
  <c r="L59" i="1"/>
  <c r="K59" i="1"/>
  <c r="J59" i="1"/>
  <c r="I59" i="1"/>
  <c r="H59" i="1"/>
  <c r="BD58" i="1"/>
  <c r="BC58" i="1"/>
  <c r="BB58" i="1"/>
  <c r="BA58"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W58" i="1"/>
  <c r="V58" i="1"/>
  <c r="U58" i="1"/>
  <c r="T58" i="1"/>
  <c r="S58" i="1"/>
  <c r="R58" i="1"/>
  <c r="Q58" i="1"/>
  <c r="P58" i="1"/>
  <c r="O58" i="1"/>
  <c r="N58" i="1"/>
  <c r="M58" i="1"/>
  <c r="L58" i="1"/>
  <c r="K58" i="1"/>
  <c r="J58" i="1"/>
  <c r="I58" i="1"/>
  <c r="H58" i="1"/>
  <c r="BD56" i="1"/>
  <c r="BC56" i="1"/>
  <c r="BB56"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V56" i="1"/>
  <c r="U56" i="1"/>
  <c r="T56" i="1"/>
  <c r="S56" i="1"/>
  <c r="R56" i="1"/>
  <c r="Q56" i="1"/>
  <c r="P56" i="1"/>
  <c r="O56" i="1"/>
  <c r="N56" i="1"/>
  <c r="M56" i="1"/>
  <c r="L56" i="1"/>
  <c r="K56" i="1"/>
  <c r="J56" i="1"/>
  <c r="I56" i="1"/>
  <c r="H56" i="1"/>
  <c r="BB50" i="1"/>
  <c r="AT50" i="1"/>
  <c r="AR50" i="1"/>
  <c r="AQ50" i="1"/>
  <c r="AM50" i="1"/>
  <c r="AK50" i="1"/>
  <c r="T50" i="1"/>
  <c r="H50" i="1"/>
  <c r="BD49" i="1"/>
  <c r="BD50" i="1" s="1"/>
  <c r="BC49" i="1"/>
  <c r="BC50" i="1" s="1"/>
  <c r="BB49" i="1"/>
  <c r="BA49" i="1"/>
  <c r="BA50" i="1" s="1"/>
  <c r="AZ49" i="1"/>
  <c r="AZ50" i="1" s="1"/>
  <c r="AY49" i="1"/>
  <c r="AY50" i="1" s="1"/>
  <c r="AX49" i="1"/>
  <c r="AX50" i="1" s="1"/>
  <c r="AW49" i="1"/>
  <c r="AW50" i="1" s="1"/>
  <c r="AV49" i="1"/>
  <c r="AV50" i="1" s="1"/>
  <c r="AU49" i="1"/>
  <c r="AU50" i="1" s="1"/>
  <c r="AS49" i="1"/>
  <c r="AS50" i="1" s="1"/>
  <c r="AR49" i="1"/>
  <c r="AP49" i="1"/>
  <c r="AP50" i="1" s="1"/>
  <c r="AO49" i="1"/>
  <c r="AO50" i="1" s="1"/>
  <c r="AN49" i="1"/>
  <c r="AN50" i="1" s="1"/>
  <c r="AL49" i="1"/>
  <c r="AJ49" i="1"/>
  <c r="AJ50" i="1" s="1"/>
  <c r="AI49" i="1"/>
  <c r="AI50" i="1" s="1"/>
  <c r="AH49" i="1"/>
  <c r="AH50" i="1" s="1"/>
  <c r="AG49" i="1"/>
  <c r="AG50" i="1" s="1"/>
  <c r="AF49" i="1"/>
  <c r="AF50" i="1" s="1"/>
  <c r="AE49" i="1"/>
  <c r="AE50" i="1" s="1"/>
  <c r="AD49" i="1"/>
  <c r="AD50" i="1" s="1"/>
  <c r="AC49" i="1"/>
  <c r="AC50" i="1" s="1"/>
  <c r="AA49" i="1"/>
  <c r="AA50" i="1" s="1"/>
  <c r="Z49" i="1"/>
  <c r="Z50" i="1" s="1"/>
  <c r="X49" i="1"/>
  <c r="X50" i="1" s="1"/>
  <c r="W49" i="1"/>
  <c r="W50" i="1" s="1"/>
  <c r="V49" i="1"/>
  <c r="V50" i="1" s="1"/>
  <c r="T49" i="1"/>
  <c r="S49" i="1"/>
  <c r="S50" i="1" s="1"/>
  <c r="R49" i="1"/>
  <c r="R50" i="1" s="1"/>
  <c r="Q49" i="1"/>
  <c r="Q50" i="1" s="1"/>
  <c r="P49" i="1"/>
  <c r="P50" i="1" s="1"/>
  <c r="N49" i="1"/>
  <c r="N50" i="1" s="1"/>
  <c r="L49" i="1"/>
  <c r="L50" i="1" s="1"/>
  <c r="K49" i="1"/>
  <c r="K50" i="1" s="1"/>
  <c r="H49" i="1"/>
  <c r="BA41" i="1"/>
  <c r="AY41" i="1"/>
  <c r="AX41" i="1"/>
  <c r="AW41" i="1"/>
  <c r="AV41" i="1"/>
  <c r="AU41" i="1"/>
  <c r="AP41" i="1"/>
  <c r="AO41" i="1"/>
  <c r="AN41" i="1"/>
  <c r="AM41" i="1"/>
  <c r="AL41" i="1"/>
  <c r="AK41" i="1"/>
  <c r="AI41" i="1"/>
  <c r="AF41" i="1"/>
  <c r="AC41" i="1"/>
  <c r="AB41" i="1"/>
  <c r="AA41" i="1"/>
  <c r="Z41" i="1"/>
  <c r="Y41" i="1"/>
  <c r="X41" i="1"/>
  <c r="W41" i="1"/>
  <c r="V41" i="1"/>
  <c r="U41" i="1"/>
  <c r="T41" i="1"/>
  <c r="R41" i="1"/>
  <c r="Q41" i="1"/>
  <c r="O41" i="1"/>
  <c r="L41" i="1"/>
  <c r="K41" i="1"/>
  <c r="J41" i="1"/>
  <c r="I41" i="1"/>
  <c r="BA39" i="1"/>
  <c r="AZ39" i="1"/>
  <c r="AY39" i="1"/>
  <c r="AX39" i="1"/>
  <c r="BD38" i="1"/>
  <c r="BC38" i="1"/>
  <c r="BB38" i="1"/>
  <c r="BD37" i="1"/>
  <c r="BC37" i="1"/>
  <c r="BB37" i="1"/>
  <c r="BD36" i="1"/>
  <c r="BC36" i="1"/>
  <c r="BB36" i="1"/>
  <c r="BD34" i="1"/>
  <c r="BC34" i="1"/>
  <c r="BB34" i="1"/>
  <c r="AY34" i="1"/>
  <c r="AX34" i="1"/>
  <c r="V34" i="1"/>
  <c r="BD27" i="1"/>
  <c r="BC27" i="1"/>
  <c r="BB27" i="1"/>
  <c r="BA27" i="1"/>
  <c r="AR27" i="1"/>
  <c r="AQ27" i="1"/>
  <c r="AP27" i="1"/>
  <c r="AO27" i="1"/>
  <c r="AN27" i="1"/>
  <c r="AM27" i="1"/>
  <c r="AL27" i="1"/>
  <c r="AK27" i="1"/>
  <c r="AJ27" i="1"/>
  <c r="AI27" i="1"/>
  <c r="AH27" i="1"/>
  <c r="AG27" i="1"/>
  <c r="AF27" i="1"/>
  <c r="AC27" i="1"/>
  <c r="AB27" i="1"/>
  <c r="W27" i="1"/>
  <c r="V27" i="1"/>
  <c r="R27" i="1"/>
  <c r="Q27" i="1"/>
  <c r="N27" i="1"/>
  <c r="M27" i="1"/>
  <c r="J27" i="1"/>
  <c r="BD25" i="1"/>
  <c r="BC25" i="1"/>
  <c r="BB25" i="1"/>
  <c r="BA25" i="1"/>
  <c r="AZ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R25" i="1"/>
  <c r="Q25" i="1"/>
  <c r="P25" i="1"/>
  <c r="O25" i="1"/>
  <c r="N25" i="1"/>
  <c r="M25" i="1"/>
  <c r="K25" i="1"/>
  <c r="J25" i="1"/>
  <c r="H25" i="1"/>
  <c r="BD24" i="1"/>
  <c r="BC24" i="1"/>
  <c r="BB24" i="1"/>
  <c r="BA24" i="1"/>
  <c r="AZ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R24" i="1"/>
  <c r="Q24" i="1"/>
  <c r="P24" i="1"/>
  <c r="O24" i="1"/>
  <c r="N24" i="1"/>
  <c r="M24" i="1"/>
  <c r="K24" i="1"/>
  <c r="J24" i="1"/>
  <c r="H24" i="1"/>
  <c r="BD23" i="1"/>
  <c r="BC23" i="1"/>
  <c r="BB23" i="1"/>
  <c r="AZ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R23" i="1"/>
  <c r="Q23" i="1"/>
  <c r="P23" i="1"/>
  <c r="O23" i="1"/>
  <c r="N23" i="1"/>
  <c r="M23" i="1"/>
  <c r="K23" i="1"/>
  <c r="J23" i="1"/>
  <c r="H23" i="1"/>
  <c r="I4" i="1"/>
  <c r="J4" i="1" s="1"/>
  <c r="K4" i="1" s="1"/>
  <c r="L4" i="1" s="1"/>
  <c r="M4" i="1" s="1"/>
  <c r="N4" i="1" s="1"/>
  <c r="O4" i="1" s="1"/>
  <c r="P4" i="1" s="1"/>
  <c r="Q4" i="1" s="1"/>
  <c r="R4" i="1" s="1"/>
  <c r="S4" i="1" s="1"/>
  <c r="T4" i="1" s="1"/>
  <c r="U4" i="1" s="1"/>
  <c r="V4" i="1" s="1"/>
  <c r="W4" i="1" s="1"/>
  <c r="X4" i="1" s="1"/>
  <c r="Y4" i="1" s="1"/>
  <c r="Z4" i="1" s="1"/>
  <c r="AA4" i="1" s="1"/>
  <c r="AB4" i="1" s="1"/>
  <c r="AC4" i="1" s="1"/>
  <c r="AD4" i="1" s="1"/>
  <c r="AE4" i="1" s="1"/>
  <c r="AF4" i="1" s="1"/>
  <c r="AG4" i="1" s="1"/>
  <c r="AH4" i="1" s="1"/>
  <c r="AI4" i="1" s="1"/>
  <c r="AJ4" i="1" s="1"/>
  <c r="AK4" i="1" s="1"/>
  <c r="AL4" i="1" s="1"/>
  <c r="AM4" i="1" s="1"/>
  <c r="AN4" i="1" s="1"/>
  <c r="AO4" i="1" s="1"/>
  <c r="AP4" i="1" s="1"/>
  <c r="AQ4" i="1" s="1"/>
  <c r="AR4" i="1" s="1"/>
  <c r="AS4" i="1" s="1"/>
  <c r="AT4" i="1" s="1"/>
  <c r="AU4" i="1" s="1"/>
  <c r="AV4" i="1" s="1"/>
  <c r="AW4" i="1" s="1"/>
  <c r="AX4" i="1" s="1"/>
  <c r="AY4" i="1" s="1"/>
  <c r="AZ4" i="1" s="1"/>
  <c r="BA4" i="1" s="1"/>
  <c r="I3" i="1"/>
  <c r="J3" i="1" s="1"/>
  <c r="K3" i="1" s="1"/>
  <c r="L3" i="1" s="1"/>
  <c r="M3" i="1" s="1"/>
  <c r="N3" i="1" s="1"/>
  <c r="O3" i="1" s="1"/>
  <c r="P3" i="1" s="1"/>
  <c r="Q3" i="1" s="1"/>
  <c r="R3" i="1" s="1"/>
  <c r="S3" i="1" s="1"/>
  <c r="T3" i="1" s="1"/>
  <c r="U3" i="1" s="1"/>
  <c r="V3" i="1" s="1"/>
  <c r="W3" i="1" s="1"/>
  <c r="X3" i="1" s="1"/>
  <c r="Y3" i="1" s="1"/>
  <c r="Z3" i="1" s="1"/>
  <c r="AA3" i="1" s="1"/>
  <c r="AB3" i="1" s="1"/>
  <c r="AC3" i="1" s="1"/>
  <c r="AD3" i="1" s="1"/>
  <c r="AE3" i="1" s="1"/>
  <c r="AF3" i="1" s="1"/>
  <c r="AG3" i="1" s="1"/>
  <c r="AH3" i="1" s="1"/>
  <c r="AI3" i="1" s="1"/>
  <c r="AJ3" i="1" s="1"/>
  <c r="AK3" i="1" s="1"/>
  <c r="AL3" i="1" s="1"/>
  <c r="AM3" i="1" s="1"/>
  <c r="AN3" i="1" s="1"/>
  <c r="AO3" i="1" s="1"/>
  <c r="AP3" i="1" s="1"/>
  <c r="AQ3" i="1" s="1"/>
  <c r="AR3" i="1" s="1"/>
  <c r="AS3" i="1" s="1"/>
  <c r="AT3" i="1" s="1"/>
  <c r="AU3" i="1" s="1"/>
  <c r="AV3" i="1" s="1"/>
  <c r="AW3" i="1" s="1"/>
  <c r="AX3" i="1" s="1"/>
  <c r="AY3" i="1" s="1"/>
  <c r="AZ3" i="1" s="1"/>
  <c r="BA3" i="1" s="1"/>
  <c r="R69" i="1" l="1"/>
  <c r="Z69" i="1"/>
  <c r="Z2" i="1" s="1"/>
  <c r="J69" i="1"/>
  <c r="AX2" i="1"/>
  <c r="AU2" i="1"/>
  <c r="AV2" i="1"/>
  <c r="R2" i="1"/>
  <c r="AP2" i="1"/>
  <c r="AJ2" i="1"/>
  <c r="AH2" i="1"/>
  <c r="M2" i="1"/>
  <c r="J2" i="1"/>
  <c r="I70" i="1"/>
  <c r="I2" i="1" s="1"/>
  <c r="Q70" i="1"/>
  <c r="Q2" i="1" s="1"/>
  <c r="Y70" i="1"/>
  <c r="Y2" i="1" s="1"/>
  <c r="AG70" i="1"/>
  <c r="AG2" i="1" s="1"/>
  <c r="AO70" i="1"/>
  <c r="AO2" i="1" s="1"/>
  <c r="AW70" i="1"/>
  <c r="AW2" i="1" s="1"/>
  <c r="K69" i="1"/>
  <c r="K2" i="1" s="1"/>
  <c r="S69" i="1"/>
  <c r="S2" i="1" s="1"/>
  <c r="AA69" i="1"/>
  <c r="AA2" i="1" s="1"/>
  <c r="AI69" i="1"/>
  <c r="AI2" i="1" s="1"/>
  <c r="AQ69" i="1"/>
  <c r="AQ2" i="1" s="1"/>
  <c r="AY69" i="1"/>
  <c r="AY2" i="1" s="1"/>
  <c r="L69" i="1"/>
  <c r="L2" i="1" s="1"/>
  <c r="T69" i="1"/>
  <c r="T2" i="1" s="1"/>
  <c r="AB69" i="1"/>
  <c r="AB2" i="1" s="1"/>
  <c r="AJ69" i="1"/>
  <c r="AR69" i="1"/>
  <c r="AR2" i="1" s="1"/>
  <c r="AZ69" i="1"/>
  <c r="AZ2" i="1" s="1"/>
  <c r="M69" i="1"/>
  <c r="U69" i="1"/>
  <c r="U2" i="1" s="1"/>
  <c r="AC69" i="1"/>
  <c r="AC2" i="1" s="1"/>
  <c r="AK69" i="1"/>
  <c r="AK2" i="1" s="1"/>
  <c r="AS69" i="1"/>
  <c r="AS2" i="1" s="1"/>
  <c r="BA69" i="1"/>
  <c r="BA2" i="1" s="1"/>
  <c r="N69" i="1"/>
  <c r="N2" i="1" s="1"/>
  <c r="V69" i="1"/>
  <c r="V2" i="1" s="1"/>
  <c r="AD69" i="1"/>
  <c r="AD2" i="1" s="1"/>
  <c r="AL69" i="1"/>
  <c r="AT69" i="1"/>
  <c r="AT2" i="1" s="1"/>
  <c r="BB69" i="1"/>
  <c r="BB2" i="1" s="1"/>
  <c r="AL50" i="1"/>
  <c r="AL2" i="1" s="1"/>
  <c r="O69" i="1"/>
  <c r="O2" i="1" s="1"/>
  <c r="W69" i="1"/>
  <c r="W2" i="1" s="1"/>
  <c r="AE69" i="1"/>
  <c r="AE2" i="1" s="1"/>
  <c r="AM69" i="1"/>
  <c r="AM2" i="1" s="1"/>
  <c r="AU69" i="1"/>
  <c r="BC69" i="1"/>
  <c r="BC2" i="1" s="1"/>
  <c r="H69" i="1"/>
  <c r="H2" i="1" s="1"/>
  <c r="P69" i="1"/>
  <c r="P2" i="1" s="1"/>
  <c r="X69" i="1"/>
  <c r="X2" i="1" s="1"/>
  <c r="AF69" i="1"/>
  <c r="AF2" i="1" s="1"/>
  <c r="AN69" i="1"/>
  <c r="AN2" i="1" s="1"/>
  <c r="AV69" i="1"/>
  <c r="BD69" i="1"/>
  <c r="BD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000-000042000000}">
      <text>
        <r>
          <rPr>
            <sz val="11"/>
            <color theme="1"/>
            <rFont val="Arial"/>
          </rPr>
          <t>======
ID#AAAAIbG1F5M
    (2021-05-04 05:15:33)
"Naše" pojmenování, podle zvyklosti, třeba i vymezené pomocí použitého programu a dalších konkrétních okolností
	-K1</t>
        </r>
      </text>
    </comment>
    <comment ref="A2" authorId="0" shapeId="0" xr:uid="{00000000-0006-0000-0000-000043000000}">
      <text>
        <r>
          <rPr>
            <sz val="11"/>
            <color theme="1"/>
            <rFont val="Arial"/>
          </rPr>
          <t>======
ID#AAAAIbG1F5I
Admin    (2021-05-04 05:15:32)
Tento kontrolní záznam je duševním vlastnictvím autora a SMS ČR. Nelze jej šířit mimo rozsah plnění smlouvy se SMS ČR.</t>
        </r>
      </text>
    </comment>
    <comment ref="C6" authorId="0" shapeId="0" xr:uid="{00000000-0006-0000-0000-000001000000}">
      <text>
        <r>
          <rPr>
            <sz val="11"/>
            <color theme="1"/>
            <rFont val="Arial"/>
          </rPr>
          <t>kdo určuje, proč a jak se mají OÚ zpracovávat, s agendou rutinně pracuje a má za ni odpovědnost. Zpravidla starosta, tajemník, účetní, příp. vedoucí odboru či oddělení, případně určený specialista. To platí i v případě zpracování na základě zákona.
======</t>
        </r>
      </text>
    </comment>
    <comment ref="C7" authorId="0" shapeId="0" xr:uid="{00000000-0006-0000-0000-000002000000}">
      <text>
        <r>
          <rPr>
            <sz val="11"/>
            <color theme="1"/>
            <rFont val="Arial"/>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C8" authorId="0" shapeId="0" xr:uid="{00000000-0006-0000-0000-000003000000}">
      <text>
        <r>
          <rPr>
            <sz val="11"/>
            <color theme="1"/>
            <rFont val="Arial"/>
          </rPr>
          <t>Hlavní rozdělení je na způsob elektronický a listinný. Podrobněji popíšeme i software, v němž je elektronická forma. Upřesníme i podrobnosti, které orientují v tom, jak se fakticky s údaji nakládá (například formou spisu, formou evidenční knihy, pamětní knihy apod.)
Dále se se stručně popíše, jaká technika se pro zpracování používá. Např. "lokální stanice PC, vlastní server, záložní disk, pořadače, složky, kartotéka.
Technické vybavení se z hlediska analýzy rizik nazývá též "podpůrná aktiva".
======</t>
        </r>
      </text>
    </comment>
    <comment ref="C9" authorId="0" shapeId="0" xr:uid="{00000000-0006-0000-0000-000004000000}">
      <text>
        <r>
          <rPr>
            <sz val="11"/>
            <color theme="1"/>
            <rFont val="Arial"/>
          </rPr>
          <t>Zda se pro danou agendu získávají osobní údaje zpravidla také z jiných zdrojů, než přímo od SÚ např. z jeho podání, žádosti.
Pokud ano, vyvolává to otázku, zda o tom je SÚ informován, a zda k takovému získání a připojení dalších údajů jsme oprávněni: pokud jde získávání údajů na základě zákona (např. veřejně přístupné zdroje jako Katastr nemovitostí, registr dlužníků, anebo neveřejné zdroje (Evidence obyvatel), a zároveň získávané údaje opravdu potřebujeme pro daný účel, pak jsme oprávněni je takto používat.
======</t>
        </r>
      </text>
    </comment>
    <comment ref="C10" authorId="0" shapeId="0" xr:uid="{00000000-0006-0000-0000-000005000000}">
      <text>
        <r>
          <rPr>
            <sz val="11"/>
            <color theme="1"/>
            <rFont val="Arial"/>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11" authorId="0" shapeId="0" xr:uid="{00000000-0006-0000-0000-000006000000}">
      <text>
        <r>
          <rPr>
            <sz val="11"/>
            <color theme="1"/>
            <rFont val="Arial"/>
          </rPr>
          <t>popis kategorií subjektů údajů. Slouží ke zveřejnění zobecněně popsaných kategorií SÚ v agendě.
Položka se zveřejňuje.
======</t>
        </r>
      </text>
    </comment>
    <comment ref="C12" authorId="0" shapeId="0" xr:uid="{00000000-0006-0000-0000-000007000000}">
      <text>
        <r>
          <rPr>
            <sz val="11"/>
            <color theme="1"/>
            <rFont val="Arial"/>
          </rPr>
          <t>popis kategorií osobních údajů. Formulujeme souhrnným způsobem, bez detailů. Položka se zveřejňuje.
Z hlediska řízení rizik se nazývá též "primární aktiva".
======</t>
        </r>
      </text>
    </comment>
    <comment ref="C13" authorId="0" shapeId="0" xr:uid="{00000000-0006-0000-0000-000008000000}">
      <text>
        <r>
          <rPr>
            <sz val="11"/>
            <color theme="1"/>
            <rFont val="Arial"/>
          </rPr>
          <t>Volný popis skutečného rozsahu údajů, co vše se obvykle žádá (např. ve formuláři), ve skutečném styku se subjektem údajů, anebo i následně přidává z jiných zdrojů, včetně případných detailů, zvláštností apod.
Účelem je zde odhalit případné nadbytečné údaje, zaznamenat si je a vyznačit jako problém k řešení.
Na tuto otázku pak dále navážeme výrokem ANO / NE k otázce, zda "je dodržena minimalizace údajů?"
Tento podrobnější záznam je vhodný pro interní potřebu, zejména pro pozdější analyzování, když už si nepamatujeme, jak to vlastně přesně na místě bylo.
======</t>
        </r>
      </text>
    </comment>
    <comment ref="C14" authorId="0" shapeId="0" xr:uid="{00000000-0006-0000-0000-000009000000}">
      <text>
        <r>
          <rPr>
            <sz val="11"/>
            <color theme="1"/>
            <rFont val="Arial"/>
          </rPr>
          <t>slouží k vyjasnění, které osoby (fyzické i právnické) ve skutečnosti za různých okolností a zvyků mohou seznámit s OÚ v této agendě. Uvádí se tedy i různé skupiny vlastních zaměstnanců (např. pracovníci odboru kontroly).
Míní se za standardních okolností, nikoli např. policejní vyšetřování, daňová či rozpočtová kontrola, soudní řízení.
Zde se často odhalí, že se s údaji mohou seznamovat i osoby, které je ke své činnosti vůbec nepotřebují (je překročeno „omezení účelem“).
Položka se v této podrobnosti nezveřejňuje.
======</t>
        </r>
      </text>
    </comment>
    <comment ref="C15" authorId="0" shapeId="0" xr:uid="{00000000-0006-0000-0000-00000A000000}">
      <text>
        <r>
          <rPr>
            <sz val="11"/>
            <color theme="1"/>
            <rFont val="Arial"/>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16" authorId="0" shapeId="0" xr:uid="{00000000-0006-0000-0000-00000B000000}">
      <text>
        <r>
          <rPr>
            <sz val="11"/>
            <color theme="1"/>
            <rFont val="Arial"/>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C17" authorId="0" shapeId="0" xr:uid="{00000000-0006-0000-0000-00000C000000}">
      <text>
        <r>
          <rPr>
            <sz val="11"/>
            <color theme="1"/>
            <rFont val="Arial"/>
          </rPr>
          <t>je-li to možné, obecný popis technických a organizačních bezpečnostních opatření uvedených v čl. 32 odst. 1.
Uvádí se jen pro vnitřní potřebu a pro případné poskytnutí dozorovému úřadu. Pro realistické zachycení stavu.
Např. "uzamčená místnost, úklid provádí externí uklízečka bez přítomnosti pracovníků, uzamčené snadno otevíratelné nábytkové skříně, antivir jako součást Windows 10, přihlášení do PC - účet s heslem, šifrování souboru heslem, šifrování disku notebooku, pseudonymizace".
======</t>
        </r>
      </text>
    </comment>
    <comment ref="C18" authorId="0" shapeId="0" xr:uid="{00000000-0006-0000-0000-00000D000000}">
      <text>
        <r>
          <rPr>
            <sz val="11"/>
            <color theme="1"/>
            <rFont val="Arial"/>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19" authorId="0" shapeId="0" xr:uid="{00000000-0006-0000-0000-00000E000000}">
      <text>
        <r>
          <rPr>
            <sz val="11"/>
            <color theme="1"/>
            <rFont val="Arial"/>
          </rPr>
          <t>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C20" authorId="0" shapeId="0" xr:uid="{00000000-0006-0000-0000-00000F000000}">
      <text>
        <r>
          <rPr>
            <sz val="11"/>
            <color theme="1"/>
            <rFont val="Arial"/>
          </rPr>
          <t>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C21" authorId="0" shapeId="0" xr:uid="{00000000-0006-0000-0000-000010000000}">
      <text>
        <r>
          <rPr>
            <sz val="11"/>
            <color theme="1"/>
            <rFont val="Arial"/>
          </rPr>
          <t>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C22" authorId="0" shapeId="0" xr:uid="{00000000-0006-0000-0000-000011000000}">
      <text>
        <r>
          <rPr>
            <sz val="11"/>
            <color theme="1"/>
            <rFont val="Arial"/>
          </rPr>
          <t>Typickým „zpracovatelem“ je dodavatel zajišťující provoz informačního systému na svém zařízení (na svém serveru), včetně uložiště, nebo zpracování mzdové / účetní agendy externí firmou (vč. OSVČ) apod.
======</t>
        </r>
      </text>
    </comment>
    <comment ref="C23" authorId="0" shapeId="0" xr:uid="{00000000-0006-0000-0000-000012000000}">
      <text>
        <r>
          <rPr>
            <sz val="11"/>
            <color theme="1"/>
            <rFont val="Arial"/>
          </rPr>
          <t>Navazuje na dvě předchozí položky (zpracovatel / třetí osoba).
Smlouva se zpracovatelem musí splňovat požadavky podle čl. 28/3 ON.
Smlouva se třetí osobou musí splňovat požadavek podle čl. 5/1/f ("integrita a důvěrnost“), zejména mlčenlivost a závazek nijak při poskytování služby nezpracovávat OÚ.
ANO-NE = problém, nutno uzavřít řádné smlouvy.
======</t>
        </r>
      </text>
    </comment>
    <comment ref="C24" authorId="0" shapeId="0" xr:uid="{00000000-0006-0000-0000-000013000000}">
      <text>
        <r>
          <rPr>
            <sz val="11"/>
            <color theme="1"/>
            <rFont val="Arial"/>
          </rPr>
          <t>Navazuje na předchozí položku.
Pokud se nepředávají bezpečně nebo se smlouva nedodržuje = problém, nutno napravit
======</t>
        </r>
      </text>
    </comment>
    <comment ref="C25" authorId="0" shapeId="0" xr:uid="{00000000-0006-0000-0000-000014000000}">
      <text>
        <r>
          <rPr>
            <sz val="11"/>
            <color theme="1"/>
            <rFont val="Arial"/>
          </rPr>
          <t>Navazuje na předchozí položku.
Pokud existuje zpracovatel, zda zapojuje do zpracování dalšího zpracovatele, což smí jen s výslovným souhlasem správce.
ANO-NE = problém, nutno napravit
======</t>
        </r>
      </text>
    </comment>
    <comment ref="C26" authorId="0" shapeId="0" xr:uid="{00000000-0006-0000-0000-000015000000}">
      <text>
        <r>
          <rPr>
            <sz val="11"/>
            <color theme="1"/>
            <rFont val="Arial"/>
          </rPr>
          <t>Jde o osoby mimo správce a zpracovatele, oprávněné za určitých okolností seznámit se nárazově s OÚ.
Nejde o tzv. "třetí stranu" podle čl. 4/1/10 ON.
Typicky jde o poskytování IT servisu na místě nebo dálkovým přístupem (např. programem Teamviewer).
======</t>
        </r>
      </text>
    </comment>
    <comment ref="C27" authorId="0" shapeId="0" xr:uid="{00000000-0006-0000-0000-000016000000}">
      <text>
        <r>
          <rPr>
            <sz val="11"/>
            <color theme="1"/>
            <rFont val="Arial"/>
          </rPr>
          <t>Navazuje na dvě předchozí položky (zpracovatel / třetí osoba).
Smlouva se zpracovatelem musí splňovat požadavky podle čl. 28/3 ON.
Smlouva se třetí osobou musí splňovat požadavek podle čl. 5/1/f ("integrita a důvěrnost“), zejména mlčenlivost a závazek nijak při poskytování služby nezpracovávat OÚ.
ANO-NE = problém, nutno uzavřít řádné smlouvy.
======</t>
        </r>
      </text>
    </comment>
    <comment ref="C28" authorId="0" shapeId="0" xr:uid="{00000000-0006-0000-0000-000017000000}">
      <text>
        <r>
          <rPr>
            <sz val="11"/>
            <color theme="1"/>
            <rFont val="Arial"/>
          </rPr>
          <t>zda zpracovávané OsÚ jsou "přiměřené, relevantní a omezené na nezbytný rozsah ve vztahu k účelu, pro který jsou zpracovávány („minimalizace údajů“)?
Jinými slovy, zda se v dané agendě nevyskytují (z jakýchkoliv důvodů, např. převzetí starých formulářů, ze zvyku) osobní údaje, které pro ni nejsou ve skutečnosti potřebné, agendu by bylo možné realizovat i bez nich.
Například zda se pořizují kopie průkazů, dokumentů (OP, rodný list apod.) tak, že kopie obsahují i údaje, pro agendu nepotřebné.
NE = problém, nutno přebytečné údaje nezískávat (např. z OP kopírovat jen nutné údaje – maska na OP), staré likvidovat.
======</t>
        </r>
      </text>
    </comment>
    <comment ref="C29" authorId="0" shapeId="0" xr:uid="{00000000-0006-0000-0000-000018000000}">
      <text>
        <r>
          <rPr>
            <sz val="11"/>
            <color theme="1"/>
            <rFont val="Arial"/>
          </rPr>
          <t>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NE = problém k řešení, ovšem s ohledem na míru rizika plynoucí z nepřesných osobních údajů (jak citelně zasáhnou nepřesnosti do života SÚ). U významných agend nutno zavést ověřování.
ANO-NE =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C30" authorId="0" shapeId="0" xr:uid="{00000000-0006-0000-0000-000019000000}">
      <text>
        <r>
          <rPr>
            <sz val="11"/>
            <color theme="1"/>
            <rFont val="Arial"/>
          </rPr>
          <t>uchovávají se OÚ jen po dobu ne delší, než je nezbytné pro účel zpracování? („omezení uložení“)
Zda se údaje ukládají zbytečně dlouho, kdy už nejsou potřebné pro stanovený účel.
NE = problém, který nutno řešit zpravidla likvidací, někdy pseudonymizací. Též nutno upřesnit interní předpis, mikro instrukci k tomuto zpracování
======</t>
        </r>
      </text>
    </comment>
    <comment ref="C31" authorId="0" shapeId="0" xr:uid="{00000000-0006-0000-0000-00001A000000}">
      <text>
        <r>
          <rPr>
            <sz val="11"/>
            <color theme="1"/>
            <rFont val="Arial"/>
          </rPr>
          <t>Zda se OsÚ zpracovávají i pro jiné účely, než je stanovený účel zpracování?
Například zda údaje z evidence plátců odvozu odpadu se používají pro rozeslání informace o jiné záležitosti obce?
Obecně je takové zpracování ZAKÁZÁNO, jde o významný delikt.
ON připouští výjimku pouze tehdy, pokud jsou splněny požadavky čl. 6/4.
(Čl. 6/4 umožňuje použít OÚ i pro "jiný účel" pouze na základě posouzení, že účely si jsou blízké, tzv. "slučitelné" a nemají negativní důsledek pro SÚ - podrobněji o tomto posouzení v čl. 6/4)
ANO-NE = problém, nutno takovým postupům zabránit.
======</t>
        </r>
      </text>
    </comment>
    <comment ref="C32" authorId="0" shapeId="0" xr:uid="{00000000-0006-0000-0000-00001B000000}">
      <text>
        <r>
          <rPr>
            <sz val="11"/>
            <color theme="1"/>
            <rFont val="Arial"/>
          </rPr>
          <t>Ve veřejné správě zatím zpravidla NE.
Jde o jakoukoliv službu poskytovanou elektronickými prostředky na individuální žádost uživatele podanou elektronickými prostředky poskytovanou zpravidla za úplatu.
Pokud ano, pak na tento aspekt navazuje:
a) snížená věková hranice samostatného souhlasu dítěte (čl. 8),
b) povinnost bez dalšího OÚ vymazat na žádost SÚ (17/1/f)
c) možnost námitky SÚ automatizovanými prostředky (21/5)
======</t>
        </r>
      </text>
    </comment>
    <comment ref="C33" authorId="0" shapeId="0" xr:uid="{00000000-0006-0000-0000-00001C000000}">
      <text>
        <r>
          <rPr>
            <sz val="11"/>
            <color theme="1"/>
            <rFont val="Arial"/>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S33" authorId="0" shapeId="0" xr:uid="{00000000-0006-0000-0000-000080000000}">
      <text>
        <r>
          <rPr>
            <sz val="11"/>
            <color theme="1"/>
            <rFont val="Arial"/>
          </rPr>
          <t>======
ID#AAAALycN61s
    (2021-03-15 09:06:42)
b) pracovní smlouva
c) zdravotní pojišťovna, informace o vzdělání
e)
f) neúspěšní uchazeči
	-xmatej</t>
        </r>
      </text>
    </comment>
    <comment ref="C34" authorId="0" shapeId="0" xr:uid="{00000000-0006-0000-0000-00001D000000}">
      <text>
        <r>
          <rPr>
            <sz val="11"/>
            <color theme="1"/>
            <rFont val="Arial"/>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G34" authorId="0" shapeId="0" xr:uid="{00000000-0006-0000-0000-00005A000000}">
      <text>
        <r>
          <rPr>
            <sz val="11"/>
            <color theme="1"/>
            <rFont val="Arial"/>
          </rPr>
          <t>======
ID#AAAALycN66w
    (2021-03-15 09:06:42)
v případě f) může být oprávněným zájmem např. u kamerového systému nebo u evidence klíčů "ochrana majetku", v případě sledování IP adres návštěvníků webu "kybernetická bezpečnost".
	-K1</t>
        </r>
      </text>
    </comment>
    <comment ref="C35" authorId="0" shapeId="0" xr:uid="{00000000-0006-0000-0000-00001E000000}">
      <text>
        <r>
          <rPr>
            <sz val="11"/>
            <color theme="1"/>
            <rFont val="Arial"/>
          </rPr>
          <t>zda byl k tomuto účelu získáván souhlas (bez ohledu na to, zda správně či nadbytečně)? A pokud ano, zda oprávněně, tzn. zda neexistuje jiný (správný) právní titul?
Pokud ANO-NE = problém, nutno nahradit správným právním titulem (uvést ho v předchozích položkách).
Dále je třeba provést likvidaci neoprávněných souhlasů.
Může mít i vazbu na povinnost informovat SÚ o skutečném právním titulu zpracování (v případě dle čl. 6/1/e ON a § 7 ZZOÚ nepostačuje tato informace na webu)
======</t>
        </r>
      </text>
    </comment>
    <comment ref="C36" authorId="0" shapeId="0" xr:uid="{00000000-0006-0000-0000-00001F000000}">
      <text>
        <r>
          <rPr>
            <sz val="11"/>
            <color theme="1"/>
            <rFont val="Arial"/>
          </rPr>
          <t>Pokud je právním důvodem souhlas, může ho správce doložit?
Dokládá se zpravidla listinně, též elektronicky záznamem s údaji o udělení souhlasu, lze doložit i jinak (situačně), ovšem důkazní břemeno je na správci.
ANO-NE = problém, nutno zastavit zpracování a získat souhlas (tato situace nastává jen tehdy, pokud neexistuje jiný správný právní titul!)
======</t>
        </r>
      </text>
    </comment>
    <comment ref="C37" authorId="0" shapeId="0" xr:uid="{00000000-0006-0000-0000-000020000000}">
      <text>
        <r>
          <rPr>
            <sz val="11"/>
            <color theme="1"/>
            <rFont val="Arial"/>
          </rPr>
          <t>Pokud je právním titulem souhlas, jsou splněny požadavky čl. 4/11 ("svobodný, konkrétní, informovaný a jednoznačný projev vůle", daný "prohlášením či jiným zjevným potvrzením")? a čl. 7/2 (odlišitelnost, srozumitelnost ad.)?
Byl SÚ před udělením souhlasu informován o možnosti jej odvolat? Je možné souhlas odvolat tak snadno jako jej poskytnout? (čl. 7/3)
ANO-NE = problém, nutno získat nově správně formulovaný souhlas
======</t>
        </r>
      </text>
    </comment>
    <comment ref="C38" authorId="0" shapeId="0" xr:uid="{00000000-0006-0000-0000-000021000000}">
      <text>
        <r>
          <rPr>
            <sz val="11"/>
            <color theme="1"/>
            <rFont val="Arial"/>
          </rPr>
          <t>Jde či může jít o souhlas dítěte v souvislosti se službami informační společnosti? Ve veřejné správě obvykle NE.
Pokud ano, je souhlas pod 13 let schválen zákonným zástupcem?
======</t>
        </r>
      </text>
    </comment>
    <comment ref="C39" authorId="0" shapeId="0" xr:uid="{00000000-0006-0000-0000-000022000000}">
      <text>
        <r>
          <rPr>
            <sz val="11"/>
            <color theme="1"/>
            <rFont val="Arial"/>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C40" authorId="0" shapeId="0" xr:uid="{00000000-0006-0000-0000-000023000000}">
      <text>
        <r>
          <rPr>
            <sz val="11"/>
            <color theme="1"/>
            <rFont val="Arial"/>
          </rPr>
          <t>Citlivé údaje (označované v ON jako "zvláštní kategorie" jsou ty, které vypovídají o:
• rasovém či etnickém původu,
• politických názorech,
• náboženském vyznání či filozofickém přesvědčení,
• členství v odborech,
Dále jimi je zpracování:
• genetických údajů,
• biometrických údajů za účelem jedinečné identifikace fyzické osoby (např. fotografie pouze pokud ji zpracovává speciální zařízení na rozeznávání tváře, jinak ne)
• údajů o zdravotním stavu
• sexuálním životě nebo sexuální orientaci fyzické osoby.
Dále jde o OsÚ týkající se rozsudků v trestních věcech a trestných činů.
ZODPOVĚZENÍ OTÁZKY:
jde o "zvláštních kategorií osobních údajů"?
Pokud ano, který je právní titul (někdy též "zákonný důvod") zpracování?
Pokud najdu více právních titulů, jeden zvolím jako hlavní, ostatní si uvedu v komentáři buňky.
a) Souhlas
b) pro zvl. účely pracovní a sociální
c) Životně důležité zájmy nezpůsobilého SÚ
d) vlastní členstvo někt. organizací
e) zveřejněné samotným SÚ
f) řešení právních nároků a rozhodování soudu,
g) významný veřejný zákonný zájem
h) preventivní, pracovní lékařství, zdravotní a sociální péče, léčba,
i) veřejný zájem v oblasti veřejného zdraví
j) archivace, věda, výzkum, statistika.
V případě OsÚ týkající se rozsudků v trestních věcech a trestných činů je právním titulem čl. 10 ON za podmínky, že "se provádí pod dozorem orgánu veřejné moci" anebo "je oprávněné podle zákona".
Pokud PRÁVNÍ TITUL pro citlivé osobní údaje v této agendě nelze stanovit = problém. Jejich zpracování nutno ukončit a citlivé údaje likvidovat, agendu přeorganizovat tak, aby bylo možné ji realizovat i bez citlivých OsÚ.
======</t>
        </r>
      </text>
    </comment>
    <comment ref="C41" authorId="0" shapeId="0" xr:uid="{00000000-0006-0000-0000-000024000000}">
      <text>
        <r>
          <rPr>
            <sz val="11"/>
            <color theme="1"/>
            <rFont val="Arial"/>
          </rPr>
          <t>Pokud jde o "citlivé údaje", jaký je při zpracování podle b/g/h/i/j konkrétní právní základ (ustanovení právního předpisu ČR)?
Pokud jej nelze stanovit = problém, nutno zpracování ukončit a údaje likvidovat
======</t>
        </r>
      </text>
    </comment>
    <comment ref="C42" authorId="0" shapeId="0" xr:uid="{00000000-0006-0000-0000-000025000000}">
      <text>
        <r>
          <rPr>
            <sz val="11"/>
            <color theme="1"/>
            <rFont val="Arial"/>
          </rPr>
          <t>Pokud jde o "zvláštní údaje", splňují zpracování podle právních titulů b/g/h/i/j požadavky čl. 9 ? (tj. vhodné záruky, zejména mlčenlivost?)
b) pro zvl. účely pracovní a sociální;
g) významný veřejný zákonný zájem;
h) preventivní, pracovní lékařství, zdravotní a sociální péče, léčba,
i) veřejný zájem v oblasti veřejného zdraví;
j) archivace, věda, výzkum, statistika.
======</t>
        </r>
      </text>
    </comment>
    <comment ref="C43" authorId="0" shapeId="0" xr:uid="{00000000-0006-0000-0000-000026000000}">
      <text>
        <r>
          <rPr>
            <sz val="11"/>
            <color theme="1"/>
            <rFont val="Arial"/>
          </rPr>
          <t>Mají tito pracovníci přístup k OsÚ v pracovní náplni?
Pokud NE - zpravidla je vhodné, aby byl přístup a operace s OsÚ v pracovní smlouvě / pracovní náplni upraveny. Jde o splnění požadavku ON, aby konkrétní osoby nakládaly s OsÚ pouze na příkaz správce (např. obce).
======</t>
        </r>
      </text>
    </comment>
    <comment ref="C44" authorId="0" shapeId="0" xr:uid="{00000000-0006-0000-0000-000027000000}">
      <text>
        <r>
          <rPr>
            <sz val="11"/>
            <color theme="1"/>
            <rFont val="Arial"/>
          </rPr>
          <t>Mají určení pracovníci ve smlouvě výslovně mlčenlivost?
Pokud NE - zpravidla je vhodné, pokud je ve vztahu ke zpracovávaným osobním údajům ve smlouvě upravena. Jde o prvek pro zajištění "ochrany pomocí vhodných ... organizačních opatření před neoprávněným či protiprávním zpracováním", čl. 5/1/f ON.
======</t>
        </r>
      </text>
    </comment>
    <comment ref="C45" authorId="0" shapeId="0" xr:uid="{00000000-0006-0000-0000-000028000000}">
      <text>
        <r>
          <rPr>
            <sz val="11"/>
            <color theme="1"/>
            <rFont val="Arial"/>
          </rPr>
          <t>Zda je technicky (zejm. přístupová oprávnění) anebo organizačně (interní předpis) určen okruh pracovníků, kteří potřebují s údaji pracovat?
V organizační rovině - zda je přijato opatření pro zajištění toho, aby jakákoliv fyzická osoba, která jedná z pověření správce nebo zpracovatele a má přístup k osobním údajům, zpracovávala tyto osobní údaje pouze na pokyn správce, pokud jí jejich zpracování již neukládá právní předpis?
Zejména jde o formulaci pracovní / externí smlouvy, interních směrnic, popis práce.
Na to navazuje položka, zda zaměstnanci fakticky mají přístup jen k OsÚ uvedený v popisu práce.
ANO se uvede, pouze pokud tito určení pracovníci tento přístup skutečně potřebují, včetně případné nutnosti zastupování v nepřítomnosti? (princip N2K "need to know" - potřeba vědět)
NE = nutno takové opatření zavést.
======</t>
        </r>
      </text>
    </comment>
    <comment ref="C46" authorId="0" shapeId="0" xr:uid="{00000000-0006-0000-0000-000029000000}">
      <text>
        <r>
          <rPr>
            <sz val="11"/>
            <color theme="1"/>
            <rFont val="Arial"/>
          </rPr>
          <t>zda je přístup pracovníků, kteří nejsou určeni interním předpisem/pracovní náplní/smlouvou k práci s osobními údaji v IT systému , který to umožňuje, skutečně blokovaný ? (opravdu nemají přístupová práva?) Mají blokovanou alespoň možnost editace údajů?
Rozlišíme úplné blokování přístupu (řízený přístup - vymezené oblasti adresářů, disku), částečné blokování - pouze možnost nahlížet bez možnosti editace údajů. Možná je i kombinace těchot stavů.
NE = problém, který je třeba řešit, zprvu určitě interním předpisem / pokynem, následně technicky - nastavením přístupu a oprávnění.
======</t>
        </r>
      </text>
    </comment>
    <comment ref="C47" authorId="0" shapeId="0" xr:uid="{00000000-0006-0000-0000-00002A000000}">
      <text>
        <r>
          <rPr>
            <sz val="11"/>
            <color theme="1"/>
            <rFont val="Arial"/>
          </rPr>
          <t>Je zajištěno, že v okamžiku získání osobních údajů od SÚ nebo z jiného zdroje (např. z Evidence obyvatel) se subjektům údajů poskytují informace podle čl. 13 a čl 14 ON? (Dosud platilo podle § 11 ZOOU.)
Jde zejména o informace o správci, zpracovateli, pověřenci, účelech zpracování, právním titulu a základu, kategoriích osobních údajů, příjemcích OsÚ, předání do třetí země, době uložení, jakož i o právech SÚ (na přístup ke svým OsÚ, výmaz, opravu, námitku, podat stížnost k ÚOOÚ), zda požadování OsÚ plyne ze zákona či smlouvy a důsledky neposkytnutí OsÚ, zda dochází k automatizovanému rozhodování.
V případě, kdy je právním titulem e) úkol ve veřejném zájmu anebo f) oprávněný zájem, nutno zvlášť zkontrolovoat, zda je podána informace o možnosti námitky (řešíme v obecné informaci s odkazem na právní titul e) a f).
NE = problém, nutno informace podat (v některých případech lze i zveřejněním na webu - § 7 chystaného ZZOÚ, v jiných přikládat ke smlouvě, k případnému udělení souhlasu, v případě právního titulu „oprávněný zájem“ zpravidla při prvním kontaktu, např. u kamerového systému cedulky s odkazem na tyto informace)
======</t>
        </r>
      </text>
    </comment>
    <comment ref="H47" authorId="0" shapeId="0" xr:uid="{00000000-0006-0000-0000-000074000000}">
      <text>
        <r>
          <rPr>
            <sz val="11"/>
            <color theme="1"/>
            <rFont val="Arial"/>
          </rPr>
          <t>======
ID#AAAALycN63U
    (2021-03-15 09:06:42)
nutno tyto informace v případě práv. titulů c) a e) zveřejnit na webu, v ostatních případech doplnit do žádosti, smlouvy, vstupní informace
	-K1</t>
        </r>
      </text>
    </comment>
    <comment ref="I47" authorId="0" shapeId="0" xr:uid="{00000000-0006-0000-0000-00006C000000}">
      <text>
        <r>
          <rPr>
            <sz val="11"/>
            <color theme="1"/>
            <rFont val="Arial"/>
          </rPr>
          <t>======
ID#AAAALycN64g
    (2021-03-15 09:06:42)
nutno tyto informace v případě práv. titulů c) a e) zveřejnit na webu, v ostatních případech doplnit do žádosti, smlouvy, vstupní informace
	-K1</t>
        </r>
      </text>
    </comment>
    <comment ref="K47" authorId="0" shapeId="0" xr:uid="{00000000-0006-0000-0000-000045000000}">
      <text>
        <r>
          <rPr>
            <sz val="11"/>
            <color theme="1"/>
            <rFont val="Arial"/>
          </rPr>
          <t>======
ID#AAAALycN69U
    (2021-03-15 09:06:43)
nutno tyto informace v případě práv. titulů c) a e) zveřejnit na webu, v ostatních případech doplnit do žádosti, smlouvy, vstupní informace
	-K1</t>
        </r>
      </text>
    </comment>
    <comment ref="M47" authorId="0" shapeId="0" xr:uid="{00000000-0006-0000-0000-00005E000000}">
      <text>
        <r>
          <rPr>
            <sz val="11"/>
            <color theme="1"/>
            <rFont val="Arial"/>
          </rPr>
          <t>======
ID#AAAALycN66M
    (2021-03-15 09:06:42)
nutno tyto informace v případě práv. titulů c) a e) zveřejnit na webu, v ostatních případech doplnit do žádosti, smlouvy, vstupní informace
	-K1</t>
        </r>
      </text>
    </comment>
    <comment ref="O47" authorId="0" shapeId="0" xr:uid="{00000000-0006-0000-0000-000051000000}">
      <text>
        <r>
          <rPr>
            <sz val="11"/>
            <color theme="1"/>
            <rFont val="Arial"/>
          </rPr>
          <t>======
ID#AAAALycN68U
    (2021-03-15 09:06:42)
nutno tyto informace v případě práv. titulů c) a e) zveřejnit na webu, v ostatních případech doplnit do žádosti, smlouvy, vstupní informace
	-K1</t>
        </r>
      </text>
    </comment>
    <comment ref="P47" authorId="0" shapeId="0" xr:uid="{00000000-0006-0000-0000-000059000000}">
      <text>
        <r>
          <rPr>
            <sz val="11"/>
            <color theme="1"/>
            <rFont val="Arial"/>
          </rPr>
          <t>======
ID#AAAALycN664
    (2021-03-15 09:06:42)
nutno tyto informace v případě práv. titulů c) a e) zveřejnit na webu, v ostatních případech doplnit do žádosti, smlouvy, vstupní informace
	-K1</t>
        </r>
      </text>
    </comment>
    <comment ref="Q47" authorId="0" shapeId="0" xr:uid="{00000000-0006-0000-0000-00006A000000}">
      <text>
        <r>
          <rPr>
            <sz val="11"/>
            <color theme="1"/>
            <rFont val="Arial"/>
          </rPr>
          <t>======
ID#AAAALycN64s
    (2021-03-15 09:06:42)
nutno tyto informace v případě práv. titulů c) a e) zveřejnit na webu, v ostatních případech doplnit do žádosti, smlouvy, vstupní informace
	-K1</t>
        </r>
      </text>
    </comment>
    <comment ref="R47" authorId="0" shapeId="0" xr:uid="{00000000-0006-0000-0000-00006B000000}">
      <text>
        <r>
          <rPr>
            <sz val="11"/>
            <color theme="1"/>
            <rFont val="Arial"/>
          </rPr>
          <t>======
ID#AAAALycN64k
    (2021-03-15 09:06:42)
nutno tyto informace v případě práv. titulů c) a e) zveřejnit na webu, v ostatních případech doplnit do žádosti, smlouvy, vstupní informace
	-K1</t>
        </r>
      </text>
    </comment>
    <comment ref="S47" authorId="0" shapeId="0" xr:uid="{00000000-0006-0000-0000-000058000000}">
      <text>
        <r>
          <rPr>
            <sz val="11"/>
            <color theme="1"/>
            <rFont val="Arial"/>
          </rPr>
          <t>======
ID#AAAALycN668
    (2021-03-15 09:06:42)
nutno tyto informace v případě práv. titulů c) a e) zveřejnit na webu, v ostatních případech doplnit do žádosti, smlouvy, vstupní informace
	-K1</t>
        </r>
      </text>
    </comment>
    <comment ref="T47" authorId="0" shapeId="0" xr:uid="{00000000-0006-0000-0000-000048000000}">
      <text>
        <r>
          <rPr>
            <sz val="11"/>
            <color theme="1"/>
            <rFont val="Arial"/>
          </rPr>
          <t>======
ID#AAAALycN69E
    (2021-03-15 09:06:43)
nutno tyto informace v případě práv. titulů c) a e) zveřejnit na webu, v ostatních případech doplnit do žádosti, smlouvy, vstupní informace
	-K1</t>
        </r>
      </text>
    </comment>
    <comment ref="U47" authorId="0" shapeId="0" xr:uid="{00000000-0006-0000-0000-000081000000}">
      <text>
        <r>
          <rPr>
            <sz val="11"/>
            <color theme="1"/>
            <rFont val="Arial"/>
          </rPr>
          <t>======
ID#AAAALycN61o
    (2021-03-15 09:06:42)
nutno tyto informace v případě práv. titulů c) a e) zveřejnit na webu, v ostatních případech doplnit do žádosti, smlouvy, vstupní informace
	-K1</t>
        </r>
      </text>
    </comment>
    <comment ref="V47" authorId="0" shapeId="0" xr:uid="{00000000-0006-0000-0000-000050000000}">
      <text>
        <r>
          <rPr>
            <sz val="11"/>
            <color theme="1"/>
            <rFont val="Arial"/>
          </rPr>
          <t>======
ID#AAAALycN68Y
    (2021-03-15 09:06:42)
nutno tyto informace v případě práv. titulů c) a e) zveřejnit na webu, v ostatních případech doplnit do žádosti, smlouvy, vstupní informace
	-K1</t>
        </r>
      </text>
    </comment>
    <comment ref="W47" authorId="0" shapeId="0" xr:uid="{00000000-0006-0000-0000-00004F000000}">
      <text>
        <r>
          <rPr>
            <sz val="11"/>
            <color theme="1"/>
            <rFont val="Arial"/>
          </rPr>
          <t>======
ID#AAAALycN68c
    (2021-03-15 09:06:42)
nutno tyto informace v případě práv. titulů c) a e) zveřejnit na webu, v ostatních případech doplnit do žádosti, smlouvy, vstupní informace
	-K1</t>
        </r>
      </text>
    </comment>
    <comment ref="X47" authorId="0" shapeId="0" xr:uid="{00000000-0006-0000-0000-00007D000000}">
      <text>
        <r>
          <rPr>
            <sz val="11"/>
            <color theme="1"/>
            <rFont val="Arial"/>
          </rPr>
          <t>======
ID#AAAALycN62Q
    (2021-03-15 09:06:42)
nutno tyto informace v případě práv. titulů c) a e) zveřejnit na webu, v ostatních případech doplnit do žádosti, smlouvy, vstupní informace
	-K1</t>
        </r>
      </text>
    </comment>
    <comment ref="AB47" authorId="0" shapeId="0" xr:uid="{00000000-0006-0000-0000-00005D000000}">
      <text>
        <r>
          <rPr>
            <sz val="11"/>
            <color theme="1"/>
            <rFont val="Arial"/>
          </rPr>
          <t>======
ID#AAAALycN66Q
    (2021-03-15 09:06:42)
nutno tyto informace v případě práv. titulů c) a e) zveřejnit na webu, v ostatních případech doplnit do žádosti, smlouvy, vstupní informace
	-K1</t>
        </r>
      </text>
    </comment>
    <comment ref="AC47" authorId="0" shapeId="0" xr:uid="{00000000-0006-0000-0000-000068000000}">
      <text>
        <r>
          <rPr>
            <sz val="11"/>
            <color theme="1"/>
            <rFont val="Arial"/>
          </rPr>
          <t>======
ID#AAAALycN644
    (2021-03-15 09:06:42)
nutno tyto informace v případě práv. titulů c) a e) zveřejnit na webu, v ostatních případech doplnit do žádosti, smlouvy, vstupní informace
	-K1</t>
        </r>
      </text>
    </comment>
    <comment ref="AD47" authorId="0" shapeId="0" xr:uid="{00000000-0006-0000-0000-00007E000000}">
      <text>
        <r>
          <rPr>
            <sz val="11"/>
            <color theme="1"/>
            <rFont val="Arial"/>
          </rPr>
          <t>======
ID#AAAALycN62E
    (2021-03-15 09:06:42)
nutno tyto informace v případě práv. titulů c) a e) zveřejnit na webu, v ostatních případech doplnit do žádosti, smlouvy, vstupní informace
	-K1</t>
        </r>
      </text>
    </comment>
    <comment ref="AE47" authorId="0" shapeId="0" xr:uid="{00000000-0006-0000-0000-00004C000000}">
      <text>
        <r>
          <rPr>
            <sz val="11"/>
            <color theme="1"/>
            <rFont val="Arial"/>
          </rPr>
          <t>======
ID#AAAALycN68o
    (2021-03-15 09:06:42)
nutno tyto informace v případě práv. titulů c) a e) zveřejnit na webu, v ostatních případech doplnit do žádosti, smlouvy, vstupní informace
	-K1</t>
        </r>
      </text>
    </comment>
    <comment ref="AF47" authorId="0" shapeId="0" xr:uid="{00000000-0006-0000-0000-00004B000000}">
      <text>
        <r>
          <rPr>
            <sz val="11"/>
            <color theme="1"/>
            <rFont val="Arial"/>
          </rPr>
          <t>======
ID#AAAALycN68s
    (2021-03-15 09:06:43)
nutno tyto informace v případě práv. titulů c) a e) zveřejnit na webu, v ostatních případech doplnit do žádosti, smlouvy, vstupní informace
	-K1</t>
        </r>
      </text>
    </comment>
    <comment ref="AG47" authorId="0" shapeId="0" xr:uid="{00000000-0006-0000-0000-000057000000}">
      <text>
        <r>
          <rPr>
            <sz val="11"/>
            <color theme="1"/>
            <rFont val="Arial"/>
          </rPr>
          <t>======
ID#AAAALycN67E
    (2021-03-15 09:06:42)
nutno tyto informace v případě práv. titulů c) a e) zveřejnit na webu, v ostatních případech doplnit do žádosti, smlouvy, vstupní informace
	-K1</t>
        </r>
      </text>
    </comment>
    <comment ref="AH47" authorId="0" shapeId="0" xr:uid="{00000000-0006-0000-0000-000046000000}">
      <text>
        <r>
          <rPr>
            <sz val="11"/>
            <color theme="1"/>
            <rFont val="Arial"/>
          </rPr>
          <t>======
ID#AAAALycN69Q
    (2021-03-15 09:06:43)
nutno tyto informace v případě práv. titulů c) a e) zveřejnit na webu, v ostatních případech doplnit do žádosti, smlouvy, vstupní informace
	-K1</t>
        </r>
      </text>
    </comment>
    <comment ref="AI47" authorId="0" shapeId="0" xr:uid="{00000000-0006-0000-0000-000069000000}">
      <text>
        <r>
          <rPr>
            <sz val="11"/>
            <color theme="1"/>
            <rFont val="Arial"/>
          </rPr>
          <t>======
ID#AAAALycN640
    (2021-03-15 09:06:42)
nutno tyto informace v případě práv. titulů c) a e) zveřejnit na webu, v ostatních případech doplnit do žádosti, smlouvy, vstupní informace
	-K1</t>
        </r>
      </text>
    </comment>
    <comment ref="AJ47" authorId="0" shapeId="0" xr:uid="{00000000-0006-0000-0000-00004E000000}">
      <text>
        <r>
          <rPr>
            <sz val="11"/>
            <color theme="1"/>
            <rFont val="Arial"/>
          </rPr>
          <t>======
ID#AAAALycN68g
    (2021-03-15 09:06:42)
nutno tyto informace v případě práv. titulů c) a e) zveřejnit na webu, v ostatních případech doplnit do žádosti, smlouvy, vstupní informace
	-K1</t>
        </r>
      </text>
    </comment>
    <comment ref="AL47" authorId="0" shapeId="0" xr:uid="{00000000-0006-0000-0000-000070000000}">
      <text>
        <r>
          <rPr>
            <sz val="11"/>
            <color theme="1"/>
            <rFont val="Arial"/>
          </rPr>
          <t>======
ID#AAAALycN634
    (2021-03-15 09:06:42)
nutno tyto informace v případě práv. titulů c) a e) zveřejnit na webu, v ostatních případech doplnit do žádosti, smlouvy, vstupní informace
	-K1</t>
        </r>
      </text>
    </comment>
    <comment ref="AM47" authorId="0" shapeId="0" xr:uid="{00000000-0006-0000-0000-000065000000}">
      <text>
        <r>
          <rPr>
            <sz val="11"/>
            <color theme="1"/>
            <rFont val="Arial"/>
          </rPr>
          <t>======
ID#AAAALycN65Q
    (2021-03-15 09:06:42)
nutno tyto informace v případě práv. titulů c) a e) zveřejnit na webu, v ostatních případech doplnit do žádosti, smlouvy, vstupní informace
	-K1</t>
        </r>
      </text>
    </comment>
    <comment ref="AN47" authorId="0" shapeId="0" xr:uid="{00000000-0006-0000-0000-000079000000}">
      <text>
        <r>
          <rPr>
            <sz val="11"/>
            <color theme="1"/>
            <rFont val="Arial"/>
          </rPr>
          <t>======
ID#AAAALycN62o
    (2021-03-15 09:06:42)
nutno tyto informace v případě práv. titulů c) a e) zveřejnit na webu, v ostatních případech doplnit do žádosti, smlouvy, vstupní informace
	-K1</t>
        </r>
      </text>
    </comment>
    <comment ref="AO47" authorId="0" shapeId="0" xr:uid="{00000000-0006-0000-0000-000073000000}">
      <text>
        <r>
          <rPr>
            <sz val="11"/>
            <color theme="1"/>
            <rFont val="Arial"/>
          </rPr>
          <t>======
ID#AAAALycN63Y
    (2021-03-15 09:06:42)
nutno tyto informace v případě práv. titulů c) a e) zveřejnit na webu, v ostatních případech doplnit do žádosti, smlouvy, vstupní informace
	-K1</t>
        </r>
      </text>
    </comment>
    <comment ref="AP47" authorId="0" shapeId="0" xr:uid="{00000000-0006-0000-0000-000056000000}">
      <text>
        <r>
          <rPr>
            <sz val="11"/>
            <color theme="1"/>
            <rFont val="Arial"/>
          </rPr>
          <t>======
ID#AAAALycN67Q
    (2021-03-15 09:06:42)
nutno tyto informace v případě práv. titulů c) a e) zveřejnit na webu, v ostatních případech doplnit do žádosti, smlouvy, vstupní informace
	-K1</t>
        </r>
      </text>
    </comment>
    <comment ref="AQ47" authorId="0" shapeId="0" xr:uid="{00000000-0006-0000-0000-000063000000}">
      <text>
        <r>
          <rPr>
            <sz val="11"/>
            <color theme="1"/>
            <rFont val="Arial"/>
          </rPr>
          <t>======
ID#AAAALycN65c
    (2021-03-15 09:06:42)
nutno tyto informace v případě práv. titulů c) a e) zveřejnit na webu, v ostatních případech doplnit do žádosti, smlouvy, vstupní informace
	-K1</t>
        </r>
      </text>
    </comment>
    <comment ref="AR47" authorId="0" shapeId="0" xr:uid="{00000000-0006-0000-0000-00005F000000}">
      <text>
        <r>
          <rPr>
            <sz val="11"/>
            <color theme="1"/>
            <rFont val="Arial"/>
          </rPr>
          <t>======
ID#AAAALycN66I
    (2021-03-15 09:06:42)
nutno tyto informace v případě práv. titulů c) a e) zveřejnit na webu, v ostatních případech doplnit do žádosti, smlouvy, vstupní informace
	-K1</t>
        </r>
      </text>
    </comment>
    <comment ref="AS47" authorId="0" shapeId="0" xr:uid="{00000000-0006-0000-0000-000076000000}">
      <text>
        <r>
          <rPr>
            <sz val="11"/>
            <color theme="1"/>
            <rFont val="Arial"/>
          </rPr>
          <t>======
ID#AAAALycN63M
    (2021-03-15 09:06:42)
nutno tyto informace v případě práv. titulů c) a e) zveřejnit na webu, v ostatních případech doplnit do žádosti, smlouvy, vstupní informace
	-K1
----
nutno tyto informace v případě práv. titulů c) a e) zveřejnit na webu, v ostatních případech doplnit do žádosti, smlouvy, vstupní informace
	-K1</t>
        </r>
      </text>
    </comment>
    <comment ref="AT47" authorId="0" shapeId="0" xr:uid="{00000000-0006-0000-0000-000077000000}">
      <text>
        <r>
          <rPr>
            <sz val="11"/>
            <color theme="1"/>
            <rFont val="Arial"/>
          </rPr>
          <t>======
ID#AAAALycN620
    (2021-03-15 09:06:42)
nutno tyto informace v případě práv. titulů c) a e) zveřejnit na webu, v ostatních případech doplnit do žádosti, smlouvy, vstupní informace
	-K1</t>
        </r>
      </text>
    </comment>
    <comment ref="AU47" authorId="0" shapeId="0" xr:uid="{00000000-0006-0000-0000-000064000000}">
      <text>
        <r>
          <rPr>
            <sz val="11"/>
            <color theme="1"/>
            <rFont val="Arial"/>
          </rPr>
          <t>======
ID#AAAALycN65Y
    (2021-03-15 09:06:42)
nutno tyto informace v případě práv. titulů c) a e) zveřejnit na webu, v ostatních případech doplnit do žádosti, smlouvy, vstupní informace
	-K1</t>
        </r>
      </text>
    </comment>
    <comment ref="AV47" authorId="0" shapeId="0" xr:uid="{00000000-0006-0000-0000-000047000000}">
      <text>
        <r>
          <rPr>
            <sz val="11"/>
            <color theme="1"/>
            <rFont val="Arial"/>
          </rPr>
          <t>======
ID#AAAALycN69M
    (2021-03-15 09:06:43)
nutno tyto informace v případě práv. titulů c) a e) zveřejnit na webu, v ostatních případech doplnit do žádosti, smlouvy, vstupní informace
	-K1</t>
        </r>
      </text>
    </comment>
    <comment ref="AX47" authorId="0" shapeId="0" xr:uid="{00000000-0006-0000-0000-00005C000000}">
      <text>
        <r>
          <rPr>
            <sz val="11"/>
            <color theme="1"/>
            <rFont val="Arial"/>
          </rPr>
          <t>======
ID#AAAALycN66Y
    (2021-03-15 09:06:42)
nutno tyto informace v případě práv. titulů c) a e) zveřejnit na webu, v ostatních případech doplnit do žádosti, smlouvy, vstupní informace
	-K1</t>
        </r>
      </text>
    </comment>
    <comment ref="AY47" authorId="0" shapeId="0" xr:uid="{00000000-0006-0000-0000-000075000000}">
      <text>
        <r>
          <rPr>
            <sz val="11"/>
            <color theme="1"/>
            <rFont val="Arial"/>
          </rPr>
          <t>======
ID#AAAALycN63Q
    (2021-03-15 09:06:42)
nutno tyto informace v případě práv. titulů c) a e) zveřejnit na webu, v ostatních případech doplnit do žádosti, smlouvy, vstupní informace
	-K1
----
nutno tyto informace v případě práv. titulů c) a e) zveřejnit na webu, v ostatních případech doplnit do žádosti, smlouvy, vstupní informace
	-K1</t>
        </r>
      </text>
    </comment>
    <comment ref="AZ47" authorId="0" shapeId="0" xr:uid="{00000000-0006-0000-0000-000055000000}">
      <text>
        <r>
          <rPr>
            <sz val="11"/>
            <color theme="1"/>
            <rFont val="Arial"/>
          </rPr>
          <t>======
ID#AAAALycN67g
    (2021-03-15 09:06:42)
nutno tyto informace v případě práv. titulů c) a e) zveřejnit na webu, v ostatních případech doplnit do žádosti, smlouvy, vstupní informace
	-K1</t>
        </r>
      </text>
    </comment>
    <comment ref="BA47" authorId="0" shapeId="0" xr:uid="{00000000-0006-0000-0000-00007A000000}">
      <text>
        <r>
          <rPr>
            <sz val="11"/>
            <color theme="1"/>
            <rFont val="Arial"/>
          </rPr>
          <t>======
ID#AAAALycN62k
    (2021-03-15 09:06:42)
nutno tyto informace v případě práv. titulů c) a e) zveřejnit na webu, v ostatních případech doplnit do žádosti, smlouvy, vstupní informace
	-K1</t>
        </r>
      </text>
    </comment>
    <comment ref="BB47" authorId="0" shapeId="0" xr:uid="{00000000-0006-0000-0000-000072000000}">
      <text>
        <r>
          <rPr>
            <sz val="11"/>
            <color theme="1"/>
            <rFont val="Arial"/>
          </rPr>
          <t>======
ID#AAAALycN63g
    (2021-03-15 09:06:42)
nutno tyto informace v případě práv. titulů c) a e) zveřejnit na webu, v ostatních případech doplnit do žádosti, smlouvy, vstupní informace
	-K1</t>
        </r>
      </text>
    </comment>
    <comment ref="BC47" authorId="0" shapeId="0" xr:uid="{00000000-0006-0000-0000-00006D000000}">
      <text>
        <r>
          <rPr>
            <sz val="11"/>
            <color theme="1"/>
            <rFont val="Arial"/>
          </rPr>
          <t>======
ID#AAAALycN64c
    (2021-03-15 09:06:42)
nutno tyto informace v případě práv. titulů c) a e) zveřejnit na webu, v ostatních případech doplnit do žádosti, smlouvy, vstupní informace
	-K1</t>
        </r>
      </text>
    </comment>
    <comment ref="BD47" authorId="0" shapeId="0" xr:uid="{00000000-0006-0000-0000-00004D000000}">
      <text>
        <r>
          <rPr>
            <sz val="11"/>
            <color theme="1"/>
            <rFont val="Arial"/>
          </rPr>
          <t>======
ID#AAAALycN68k
    (2021-03-15 09:06:42)
nutno tyto informace v případě práv. titulů c) a e) zveřejnit na webu, v ostatních případech doplnit do žádosti, smlouvy, vstupní informace
	-K1</t>
        </r>
      </text>
    </comment>
    <comment ref="C48" authorId="0" shapeId="0" xr:uid="{00000000-0006-0000-0000-00002B000000}">
      <text>
        <r>
          <rPr>
            <sz val="11"/>
            <color theme="1"/>
            <rFont val="Arial"/>
          </rPr>
          <t>jsou tyto informace prezentovány v elektronické formě na webu (včetně případných ikon, obrázků) strojově čitelné? Účelem je možnost i nevidomých osob je číst pomocí předčítacího zařízení.
======</t>
        </r>
      </text>
    </comment>
    <comment ref="C49" authorId="0" shapeId="0" xr:uid="{00000000-0006-0000-0000-00002C000000}">
      <text>
        <r>
          <rPr>
            <sz val="11"/>
            <color theme="1"/>
            <rFont val="Arial"/>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49" authorId="0" shapeId="0" xr:uid="{00000000-0006-0000-0000-000066000000}">
      <text>
        <r>
          <rPr>
            <sz val="11"/>
            <color theme="1"/>
            <rFont val="Arial"/>
          </rPr>
          <t>======
ID#AAAALycN65E
    (2021-03-15 09:06:42)
nutno vyplnit ručně
	-K1</t>
        </r>
      </text>
    </comment>
    <comment ref="C50" authorId="0" shapeId="0" xr:uid="{00000000-0006-0000-0000-00002D000000}">
      <text>
        <r>
          <rPr>
            <sz val="11"/>
            <color theme="1"/>
            <rFont val="Arial"/>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
======</t>
        </r>
      </text>
    </comment>
    <comment ref="G50" authorId="0" shapeId="0" xr:uid="{00000000-0006-0000-0000-000061000000}">
      <text>
        <r>
          <rPr>
            <sz val="11"/>
            <color theme="1"/>
            <rFont val="Arial"/>
          </rPr>
          <t>======
ID#AAAALycN650
    (2021-03-15 09:06:42)
nutno vyplnit ručně, pokud není již automaticky vloženo X na základě toho, že v agendě se vůbec nezískávají údaje z jiných zdrojů (viz výše)
X = v agendě nejsou žádné OsÚ, které získáváme odjinud než od SÚ, a zároveň jejich získávání a zpřístupnění není upraveno zákonem. Přitom zákonem jsou upraveny například "katastr nemovitostí", "registr dlužníků", "evidence obyvatel", "registr osob". 
Pokud jde o veřejně přístupné zdroje mimo oficiální registry, lze jako označení zdroje uvést např. "sociální sítě", "internet - LinkedIn", "vlastní evidence nájemců", či jen "veřejně přístupné zdroje".
Pokud nedovedem určit zdroj, odkud se další údaje získaly, uvede se "NELZE".
	-K1</t>
        </r>
      </text>
    </comment>
    <comment ref="C51" authorId="0" shapeId="0" xr:uid="{00000000-0006-0000-0000-00002E000000}">
      <text>
        <r>
          <rPr>
            <sz val="11"/>
            <color theme="1"/>
            <rFont val="Arial"/>
          </rPr>
          <t>11:27 15. 3.
Je zajištěna možnost zjistit, zda o určitém subjektu jsou OÚ zpracovávány? (na jeho žádost, včetně určení účelu, kategorie, příjemců, doby uložení, zda automatizované zpracování vč. profilování)
Účelem je odhalit problém, zaznamenat a vyznačit si jej. Teprve pak v čase (například doprogramováním SW, zavedením pomocné jmenné evidence) takto zjištěný problém odstraníme a pak teprve vložíme ANO, takže zmizí příznak problému.
NE = problém, nutno zajistit tuto možnost
======</t>
        </r>
      </text>
    </comment>
    <comment ref="C52" authorId="0" shapeId="0" xr:uid="{00000000-0006-0000-0000-00002F000000}">
      <text>
        <r>
          <rPr>
            <sz val="11"/>
            <color theme="1"/>
            <rFont val="Arial"/>
          </rPr>
          <t>Je technicky a organizačně zajištěna možnost pořídit kopii zpracovávaných OÚ určitého subjektu? (na jeho žádost) Je přitom zajištěna v elektronické formě, která se běžně používá? (například může jít o soubory doc, docx, xls, xlsx, pdf – raději textově čitelný, i soubory dalších otevřených formátů jako OpenOffice)
A dále: Lze při předání kopie OÚ zajistit, aby nebyla "nepříznivě dotčena práva a svobody jiných osob"? (tedy zda máme schopnost znečitelnit / vypustit OÚ třetích osob). Pokud by toto nešlo, údaje nebude možno subjektu údajů na jeho žádost poskytnout.
NE = problém, nutno vyřešit.
======</t>
        </r>
      </text>
    </comment>
    <comment ref="C53" authorId="0" shapeId="0" xr:uid="{00000000-0006-0000-0000-000030000000}">
      <text>
        <r>
          <rPr>
            <sz val="11"/>
            <color theme="1"/>
            <rFont val="Arial"/>
          </rPr>
          <t>Je zajištěna technická možnost opravit nepřesné OÚ či doplnit neúplné osobní údaje, a to i tím, že subjekt údajů je poskytne dodatečným prohlášením? Zda forma uložení (software, databáze, kartotéka) technicky umožňuje opravu a doplnění.
Zpravidla ANO, avšak některé databáze opravu a doplnění neumožňují.
NE = problém, je třeba dořešit software databáze.
======</t>
        </r>
      </text>
    </comment>
    <comment ref="C54" authorId="0" shapeId="0" xr:uid="{00000000-0006-0000-0000-000031000000}">
      <text>
        <r>
          <rPr>
            <sz val="11"/>
            <color theme="1"/>
            <rFont val="Arial"/>
          </rPr>
          <t>Je zajištěna možnost označit jednotlivé OÚ tak, aby bylo možné provést "omezení zpracování"? To znamená, že se označí údaje tak, že nebudou po dobu "omezení" dále zpracovávány, zejména k hlavnímu účelu zpracování. Údaje lze označit jakoukoli technickou formou jak v listinné, tak v elektronické podobě, včetně kombinace s instrukcí ve vnitřním předpisu.
Označené údaje se mohou zpracovávat jen k vyřešení toho, zda je jejich omezení zpracování (zpravidla na žádost SÚ) oprávněné a nutné.
Poznámka: Součástí takového postupu, kdyby na něj došlo, pak musí být i informace pro SÚ o důsledku omezení, například že dostane výplatu později
======</t>
        </r>
      </text>
    </comment>
    <comment ref="C55" authorId="0" shapeId="0" xr:uid="{00000000-0006-0000-0000-000032000000}">
      <text>
        <r>
          <rPr>
            <sz val="11"/>
            <color theme="1"/>
            <rFont val="Arial"/>
          </rPr>
          <t>Při výkonu veřejné správy zpravidla NE.
Pouze pokud by obec např. poskytovala třetím osobám na komerčním základě e-mailové účty na svém serveru.
======</t>
        </r>
      </text>
    </comment>
    <comment ref="C56" authorId="0" shapeId="0" xr:uid="{00000000-0006-0000-0000-000033000000}">
      <text>
        <r>
          <rPr>
            <sz val="11"/>
            <color theme="1"/>
            <rFont val="Arial"/>
          </rPr>
          <t>Navazuje na předchozí položku. Ve veřejné správě zpravidla NE.
Pokud je právním titulem zpracování (též "zákonným důvodem") souhlas podle čl. 6 odst. 1 písm. a) nebo čl. 9 odst. 2 písm. a) nebo smlouva podle
čl. 6 odst. 1 písm. b), pak v souběhu s předchozí podmínkou (automatizované zpracování OÚ) zakládá právo na přenositelnost.
Pokud právo na přenositelnost je, lze OÚ předat strukturovaně a strojově čitelně? (To splňují formáty např. xlsx, csv, xml případně další)
ANO-NE = problém, nutno jej řešit.
======</t>
        </r>
      </text>
    </comment>
    <comment ref="C57" authorId="0" shapeId="0" xr:uid="{00000000-0006-0000-0000-000034000000}">
      <text>
        <r>
          <rPr>
            <sz val="11"/>
            <color theme="1"/>
            <rFont val="Arial"/>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 ref="C58" authorId="0" shapeId="0" xr:uid="{00000000-0006-0000-0000-000035000000}">
      <text>
        <r>
          <rPr>
            <sz val="11"/>
            <color theme="1"/>
            <rFont val="Arial"/>
          </rPr>
          <t>Ve veřejné správě zpravidla NE.
AIR, pokud není povoleno zákonem, lze použít jen na základě souhlasu nebo smlouvy.
======</t>
        </r>
      </text>
    </comment>
    <comment ref="C59" authorId="0" shapeId="0" xr:uid="{00000000-0006-0000-0000-000036000000}">
      <text>
        <r>
          <rPr>
            <sz val="11"/>
            <color theme="1"/>
            <rFont val="Arial"/>
          </rPr>
          <t>Ve veřejné správě zpravidla NE.
Pokud je AIR založeno smlouvou nebo souhlasem, jsou zajištěna vhodná opatření na ochranu práv a svobod a oprávněných zájmů subjektu údajů, alespoň práva na lidský zásah ze ze strany správce, práva vyjádřit svůj názor a práva napadnout rozhodnutí?
======</t>
        </r>
      </text>
    </comment>
    <comment ref="C60" authorId="0" shapeId="0" xr:uid="{00000000-0006-0000-0000-000037000000}">
      <text>
        <r>
          <rPr>
            <sz val="11"/>
            <color theme="1"/>
            <rFont val="Arial"/>
          </rPr>
          <t>Souhrnné zhodnocení "zabezpečení osobních údajů".
Je zajištěna "neustálá důvěrnost, integrita osobních údajů"? Jinými slovy, je opravdu zajištěno, že by se s nimi nemohl seznámit někdo neoprávněně, neoprávněně pozměnit, nenastane nepřijatelný výpadek, ztráta?
Typickými opatřeními jsou dle rizika např. antivirus, přihlášení heslem, vymezený přístup, monitorování přístupu a provedených změn, zálohování, pseudonymizace, šifrování souboru, šifrování disku…)“ Ve fyzické bezpečnosti zlepšení zámků, ukládání v zamykací skříni, mříže, změna režimu úklidu apod.
NE = problém, který je nutno ihned řešit, odstraněním nedostatků (např. zavedení řízeného přístupu), anebo opatřeními snižujícími riziko (např. zamykání, přístup pod heslem, pseudonymizace, šifrování).
Pokud NE --&gt; problémy zapíšeme do KOMENTÁŘE, zapsáním do buňky by se ztratila funkce oranžového příznaku.
======</t>
        </r>
      </text>
    </comment>
    <comment ref="C61" authorId="0" shapeId="0" xr:uid="{00000000-0006-0000-0000-000038000000}">
      <text>
        <r>
          <rPr>
            <sz val="11"/>
            <color theme="1"/>
            <rFont val="Arial"/>
          </rPr>
          <t>Zjistí se, zda OÚ takto vynášená jsou dostatečně zabezepčená pro případ ztráty nosiče. Zejména jde o šifrování disku, souboru a zabezpečení hesla.
ANO-NE = problém, který nutno řešit organizačně /instrukce) a technicky (např. SW pro šifrování).
Posuzuje se ve vztahu k rizikovosti konkrétních OÚ pro práva SÚ.
======</t>
        </r>
      </text>
    </comment>
    <comment ref="C62" authorId="0" shapeId="0" xr:uid="{00000000-0006-0000-0000-000039000000}">
      <text>
        <r>
          <rPr>
            <sz val="11"/>
            <color theme="1"/>
            <rFont val="Arial"/>
          </rPr>
          <t>Je zajištěna "schopnost obnovit dostupnost osobních údajů a přístup k nim včas v případě fyzických či technických incidentů" ?
OVŠEM - jen "S přihlédnutím ke stavu techniky, nákladům na provedení, povaze, …" a "se zohlední zejména rizika, která představuje zpracování, zejména náhodné nebo protiprávní zničení, ztráta," --&gt; u listinných evidencí se prakticky neuplatní.
U elektronických se posoudí, jak závažný problém pro subjekty údajů je dočasná či trvalá nedostupnost / ztráta údajů.
Elektronická záloha se musí ukládat na dostatečně vzdáleném místě, aby nebyla zasažena zničením spolu se základním uložištěm (disková pole v jiné lokalitě, v nejhorším alespoň v jiné části objektu, cloud).
Existují případy, kdy není třeba či nelze zálohovat - například se evidence pořídí jen krátkodobě k určité akci, anebo data lze snadno opět získat z původního zdroje (např. ze evidence obyvatel).
Nelze zálohovat listinné dokumenty, pamětní knihy, kroniky, listinné evidence.
======</t>
        </r>
      </text>
    </comment>
    <comment ref="C63" authorId="0" shapeId="0" xr:uid="{00000000-0006-0000-0000-00003A000000}">
      <text>
        <r>
          <rPr>
            <sz val="11"/>
            <color theme="1"/>
            <rFont val="Arial"/>
          </rPr>
          <t>Zda je v interním předpisu stanoveno, v případě incidentu, kdo, co, jak udělá, koho informuje a kdy.
NE = problém, nutno doplnit do interního předpisu.
======</t>
        </r>
      </text>
    </comment>
    <comment ref="C64" authorId="0" shapeId="0" xr:uid="{00000000-0006-0000-0000-00003B000000}">
      <text>
        <r>
          <rPr>
            <sz val="11"/>
            <color theme="1"/>
            <rFont val="Arial"/>
          </rPr>
          <t>Zda incident (krádež, ztráta, změna údajů či jiné porušení zabezpečení) představuje "vysoké riziko" dle ON (89)?
Otázka vyžaduje odpověď na základě úvahy, zahrnující okolnosti, jako povaha údajů (zda by jejich únik, zneužití lidé pociťovali jako velký zásah do svého soukromí, jako riziko, že budou obtěžováni). Dále zda jde o velký rozsah údajů – podle počtu SÚ, podle počtu a podrobnosti údajů.
Mzdová agenda se obecně nepovažuje zapracování s vysokým rizikem, ovšem její rozsáhlejší ztráta, únik či zneužití by takové riziko vyvolala.
ANO = v případě incidentu bude nutno o něm informovat cíleně všechny subjekty údajů (a samozřejmě také ÚOOÚ)
======</t>
        </r>
      </text>
    </comment>
    <comment ref="C65" authorId="0" shapeId="0" xr:uid="{00000000-0006-0000-0000-00003C000000}">
      <text>
        <r>
          <rPr>
            <sz val="11"/>
            <color theme="1"/>
            <rFont val="Arial"/>
          </rPr>
          <t>V určitých případech je povinností správce informovat subjekty údajů o incidentu (zejm. ztrátě/odcizení dat).
Čl. 34/1: Pokud je pravděpodobné, že určitý případ porušení zabezpečení osobních údajů bude mít za následek vysoké riziko pro práva a svobody fyzických osob, oznámí správce toto porušení bez zbytečného odkladu subjektu údajů.
Je tedy třeba vědět, zda existuje možnost SÚ kontaktovat (jakoukoliv cestou, např. zaměstnance na pracovišti, e-mailem, listovní zásilkou)
======</t>
        </r>
      </text>
    </comment>
    <comment ref="C66" authorId="0" shapeId="0" xr:uid="{00000000-0006-0000-0000-00003D000000}">
      <text>
        <r>
          <rPr>
            <sz val="11"/>
            <color theme="1"/>
            <rFont val="Arial"/>
          </rPr>
          <t>- (89) ...Mezi tyto typy operací zpracování mohou patřit ty, při nichž jsou zejména používány nové technologie, nebo které jsou zcela nového druhu a u nichž správce dosud neprovedl posouzení vlivu na ochranu osobních údajů…
- (90) jaký je počet OÚ, zda jde o "rozsáhlé operace zpracování"
- (91) ...například vzhledem k jejich citlivosti,
- (94) ...v případě, že neexistují záruky, bezpečnostní opatření ani mechanismy ke zmenšení rizika, ...
Toto riziko nelze zaměňovat za riziko při porušení zabezpečení, byť spolu souvisí a ovlivňují se.
Pokud ANO = nutnost "posouzení vlivu na zpracování osobních údajů - tzv. DPIA" dle čl. 35 ON.
Vodítka WP29 uvádějí, že jakmile jsou zároveň splněna alespoň dvě z následujícíh devíti kritérií, jde o "vysoké riziko":
1) Hodnocení nebo bodování, včetně profilování a předpovídání (např. pracovní výkon, ekonomická situace, zdravotní stav, osobní preference nebo zájmy, spolehlivost…)
2) Automatizované rozhodování, které má právní nebo podobně závažný dopad
3) Systematické monitorování (pozorování, monitorování nebo kontrola subjektů údajů, včetně sítí, nebo „rozsáhlé systematické monitorování veřejně přístupných prostorů“
4) Citlivé údaje nebo údaje vysoce osobní povahy (např. lokalizační údaje, finanční údaje, které mohou usnadnit podvody s platbami
5) Údaje zpracovávané v rozsáhlém měřítku: podíl příslušné populace, objem údajů a/nebo jejich rozsah, délka nebo trvání zpracování, zeměpisný rozsah
6) Přiřazování nebo slučování datových souborů (zejména pokud jsou pro jiné účely)
7) Údaje zranitelných subjektů údajů (děti, zaměstnanci, pacienti, lidé s duševní chorobou, azylanti apod.)
8) Nové použití nebo využití nových technologických nebo organizačních řešení (např. kombinace biometrických údajů – otisků prstů + tváře, „internet věcí“)
9) samotné zpracování „brání subjektům údajů v uplatňování některého z jejich práv nebo v používání některé služby či smlouvy“
======</t>
        </r>
      </text>
    </comment>
    <comment ref="C67" authorId="0" shapeId="0" xr:uid="{00000000-0006-0000-0000-00003E000000}">
      <text>
        <r>
          <rPr>
            <sz val="11"/>
            <color theme="1"/>
            <rFont val="Arial"/>
          </rPr>
          <t>Zda spadá zpracování do seznamu druhů operací zveřejněných Úřadem jako vysoce rizkových? (a zároveň není v seznamu těch, které Úřad za vysoce rizikové nepovažuje)
Poznámka: Úřad dosud takové seznamy nevydal, uvede se NE
Pokud ANO = bez dalšího posuzování nutnost "posouzení vlivu na zpracování osobních údajů - DPIA" dle čl. 35 ON.
======</t>
        </r>
      </text>
    </comment>
    <comment ref="C68" authorId="0" shapeId="0" xr:uid="{00000000-0006-0000-0000-00003F000000}">
      <text>
        <r>
          <rPr>
            <sz val="11"/>
            <color theme="1"/>
            <rFont val="Arial"/>
          </rPr>
          <t>Je nutné "posouzení vlivu na ochranu OÚ" (DPIA) na základě předchozích položek? Pokud ANO, bylo opravdu provedeno?
Případ, kdy je třeba DPIA provést, uvádí ON (89), ON 35/3/a,b,c, nebo spadá do seznamu Úřadu.
ANO-NE = problém, nutno ihned provést DPIA
======</t>
        </r>
      </text>
    </comment>
    <comment ref="C69" authorId="0" shapeId="0" xr:uid="{00000000-0006-0000-0000-000040000000}">
      <text>
        <r>
          <rPr>
            <sz val="11"/>
            <color theme="1"/>
            <rFont val="Arial"/>
          </rPr>
          <t>Pokud z provedeného DPIA plyne, že zpracování by mělo za následek "vysoké riziko", měl by správce přijmout opatření k jeho zmírnění. Přijal je? Pokud ANO, nemusí provést konzultaci s ÚOOÚ.
NE = povinnost konzultovat s ÚOOÚ
======</t>
        </r>
      </text>
    </comment>
    <comment ref="C70" authorId="0" shapeId="0" xr:uid="{00000000-0006-0000-0000-000041000000}">
      <text>
        <r>
          <rPr>
            <sz val="11"/>
            <color theme="1"/>
            <rFont val="Arial"/>
          </rPr>
          <t>Pokud vyhodnocení DPIA má za výsledek "vysoké riziko", a přesto správce nepřijal opatření k jeho zmírnění, provedl předchozí konzultace s Úřadem?
NE = problém, nutno ihned provést konzultaci. ÚOOÚ může správci nařídit úpravy ve zpracování, omezit ho či ho zcela zakázat.
======</t>
        </r>
      </text>
    </comment>
    <comment ref="G73" authorId="0" shapeId="0" xr:uid="{00000000-0006-0000-0000-000078000000}">
      <text>
        <r>
          <rPr>
            <sz val="11"/>
            <color theme="1"/>
            <rFont val="Arial"/>
          </rPr>
          <t>======
ID#AAAALycN62w
    (2021-03-15 09:06:42)
Po jaké době se likvidují jednotlivé typy OÚ v této agendě.
Jak často se provádí kontrola OÚ a jejich likvidace.
Kdo je za tento postup odpovědný.
	-mikroinstrukce</t>
        </r>
      </text>
    </comment>
    <comment ref="G74" authorId="0" shapeId="0" xr:uid="{00000000-0006-0000-0000-00004A000000}">
      <text>
        <r>
          <rPr>
            <sz val="11"/>
            <color theme="1"/>
            <rFont val="Arial"/>
          </rPr>
          <t>======
ID#AAAALycN688
    (2021-03-15 09:06:43)
Dokumentovat provedené změny zpracování u jednotlivé agendy. 
Uvede se datum (ctrl+;) a popis změny, např. 22.1.2018: zlikvidovány záznamy ke smlouvám, ukončeným před 1.1.2010.
	-K1</t>
        </r>
      </text>
    </comment>
    <comment ref="G75" authorId="0" shapeId="0" xr:uid="{00000000-0006-0000-0000-000052000000}">
      <text>
        <r>
          <rPr>
            <sz val="11"/>
            <color theme="1"/>
            <rFont val="Arial"/>
          </rPr>
          <t>======
ID#AAAALycN68I
    (2021-03-15 09:06:42)
Dokumentovat provedené změny zpracování u jednotlivé agendy. 
Uvede se datum (ctrl+;) a popis změny, např. 22.1.2018: zlikvidovány záznamy ke smlouvám, ukončeným před 1.1.2010.
	-K1</t>
        </r>
      </text>
    </comment>
    <comment ref="G76" authorId="0" shapeId="0" xr:uid="{00000000-0006-0000-0000-000049000000}">
      <text>
        <r>
          <rPr>
            <sz val="11"/>
            <color theme="1"/>
            <rFont val="Arial"/>
          </rPr>
          <t>======
ID#AAAALycN69A
    (2021-03-15 09:06:43)
Dokumentovat provedené změny zpracování u jednotlivé agendy. 
Uvede se datum (ctrl+;) a popis změny, např. 22.1.2018: zlikvidovány záznamy ke smlouvám, ukončeným před 1.1.2010.
	-K1</t>
        </r>
      </text>
    </comment>
    <comment ref="G77" authorId="0" shapeId="0" xr:uid="{00000000-0006-0000-0000-00007B000000}">
      <text>
        <r>
          <rPr>
            <sz val="11"/>
            <color theme="1"/>
            <rFont val="Arial"/>
          </rPr>
          <t>======
ID#AAAALycN62Y
    (2021-03-15 09:06:42)
Dokumentovat provedené změny zpracování u jednotlivé agendy. 
Uvede se datum (ctrl+;) a popis změny, např. 22.1.2018: zlikvidovány záznamy ke smlouvám, ukončeným před 1.1.2010.
	-K1</t>
        </r>
      </text>
    </comment>
    <comment ref="G78" authorId="0" shapeId="0" xr:uid="{00000000-0006-0000-0000-000060000000}">
      <text>
        <r>
          <rPr>
            <sz val="11"/>
            <color theme="1"/>
            <rFont val="Arial"/>
          </rPr>
          <t>======
ID#AAAALycN658
    (2021-03-15 09:06:42)
Dokumentovat provedené změny zpracování u jednotlivé agendy. 
Uvede se datum (ctrl+;) a popis změny, např. 22.1.2018: zlikvidovány záznamy ke smlouvám, ukončeným před 1.1.2010.
	-K1</t>
        </r>
      </text>
    </comment>
    <comment ref="G79" authorId="0" shapeId="0" xr:uid="{00000000-0006-0000-0000-00006F000000}">
      <text>
        <r>
          <rPr>
            <sz val="11"/>
            <color theme="1"/>
            <rFont val="Arial"/>
          </rPr>
          <t>======
ID#AAAALycN638
    (2021-03-15 09:06:42)
Dokumentovat provedené změny zpracování u jednotlivé agendy. 
Uvede se datum (ctrl+;) a popis změny, např. 22.1.2018: zlikvidovány záznamy ke smlouvám, ukončeným před 1.1.2010.
	-K1</t>
        </r>
      </text>
    </comment>
    <comment ref="G80" authorId="0" shapeId="0" xr:uid="{00000000-0006-0000-0000-000067000000}">
      <text>
        <r>
          <rPr>
            <sz val="11"/>
            <color theme="1"/>
            <rFont val="Arial"/>
          </rPr>
          <t>======
ID#AAAALycN648
    (2021-03-15 09:06:42)
Dokumentovat provedené změny zpracování u jednotlivé agendy. 
Uvede se datum (ctrl+;) a popis změny, např. 22.1.2018: zlikvidovány záznamy ke smlouvám, ukončeným před 1.1.2010.
	-K1</t>
        </r>
      </text>
    </comment>
    <comment ref="G81" authorId="0" shapeId="0" xr:uid="{00000000-0006-0000-0000-000071000000}">
      <text>
        <r>
          <rPr>
            <sz val="11"/>
            <color theme="1"/>
            <rFont val="Arial"/>
          </rPr>
          <t>======
ID#AAAALycN63w
    (2021-03-15 09:06:42)
Dokumentovat provedené změny zpracování u jednotlivé agendy. 
Uvede se datum (ctrl+;) a popis změny, např. 22.1.2018: zlikvidovány záznamy ke smlouvám, ukončeným před 1.1.2010.
	-K1</t>
        </r>
      </text>
    </comment>
    <comment ref="G82" authorId="0" shapeId="0" xr:uid="{00000000-0006-0000-0000-00005B000000}">
      <text>
        <r>
          <rPr>
            <sz val="11"/>
            <color theme="1"/>
            <rFont val="Arial"/>
          </rPr>
          <t>======
ID#AAAALycN66k
    (2021-03-15 09:06:42)
Dokumentovat provedené změny zpracování u jednotlivé agendy. 
Uvede se datum (ctrl+;) a popis změny, např. 22.1.2018: zlikvidovány záznamy ke smlouvám, ukončeným před 1.1.2010.
	-K1</t>
        </r>
      </text>
    </comment>
    <comment ref="G83" authorId="0" shapeId="0" xr:uid="{00000000-0006-0000-0000-00007F000000}">
      <text>
        <r>
          <rPr>
            <sz val="11"/>
            <color theme="1"/>
            <rFont val="Arial"/>
          </rPr>
          <t>======
ID#AAAALycN610
    (2021-03-15 09:06:42)
Dokumentovat provedené změny zpracování u jednotlivé agendy. 
Uvede se datum (ctrl+;) a popis změny, např. 22.1.2018: zlikvidovány záznamy ke smlouvám, ukončeným před 1.1.2010.
	-K1</t>
        </r>
      </text>
    </comment>
    <comment ref="G84" authorId="0" shapeId="0" xr:uid="{00000000-0006-0000-0000-00007C000000}">
      <text>
        <r>
          <rPr>
            <sz val="11"/>
            <color theme="1"/>
            <rFont val="Arial"/>
          </rPr>
          <t>======
ID#AAAALycN62U
    (2021-03-15 09:06:42)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 ref="G85" authorId="0" shapeId="0" xr:uid="{00000000-0006-0000-0000-000062000000}">
      <text>
        <r>
          <rPr>
            <sz val="11"/>
            <color theme="1"/>
            <rFont val="Arial"/>
          </rPr>
          <t>======
ID#AAAALycN65k
    (2021-03-15 09:06:42)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 ref="G86" authorId="0" shapeId="0" xr:uid="{00000000-0006-0000-0000-000053000000}">
      <text>
        <r>
          <rPr>
            <sz val="11"/>
            <color theme="1"/>
            <rFont val="Arial"/>
          </rPr>
          <t>======
ID#AAAALycN68E
    (2021-03-15 09:06:42)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 ref="G87" authorId="0" shapeId="0" xr:uid="{00000000-0006-0000-0000-000054000000}">
      <text>
        <r>
          <rPr>
            <sz val="11"/>
            <color theme="1"/>
            <rFont val="Arial"/>
          </rPr>
          <t>======
ID#AAAALycN678
    (2021-03-15 09:06:42)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 ref="G88" authorId="0" shapeId="0" xr:uid="{00000000-0006-0000-0000-00006E000000}">
      <text>
        <r>
          <rPr>
            <sz val="11"/>
            <color theme="1"/>
            <rFont val="Arial"/>
          </rPr>
          <t>======
ID#AAAALycN64E
    (2021-03-15 09:06:42)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 ref="G89" authorId="0" shapeId="0" xr:uid="{00000000-0006-0000-0000-000044000000}">
      <text>
        <r>
          <rPr>
            <sz val="11"/>
            <color theme="1"/>
            <rFont val="Arial"/>
          </rPr>
          <t>======
ID#AAAALycN69o
    (2021-03-15 09:06:43)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List>
  <extLst>
    <ext xmlns:r="http://schemas.openxmlformats.org/officeDocument/2006/relationships" uri="GoogleSheetsCustomDataVersion1">
      <go:sheetsCustomData xmlns:go="http://customooxmlschemas.google.com/" r:id="rId1" roundtripDataSignature="AMtx7miOFctFsZ+r+UZ89ctYxsneWrbcF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47E4CAAF-5CF6-44F3-9C98-F09A65AA454A}">
      <text>
        <r>
          <rPr>
            <sz val="11"/>
            <color theme="1"/>
            <rFont val="Arial"/>
          </rPr>
          <t>======
ID#AAAAIbG1F5M
    (2021-05-04 05:15:33)
"Naše" pojmenování, podle zvyklosti, třeba i vymezené pomocí použitého programu a dalších konkrétních okolností
	-K1</t>
        </r>
      </text>
    </comment>
    <comment ref="A3" authorId="0" shapeId="0" xr:uid="{E768BE0E-0D55-4CDA-969C-07D6BD3D2E72}">
      <text>
        <r>
          <rPr>
            <sz val="11"/>
            <color theme="1"/>
            <rFont val="Arial"/>
          </rPr>
          <t>======
ID#AAAAIbG1F5I
Admin    (2021-05-04 05:15:32)
Tento kontrolní záznam je duševním vlastnictvím autora a SMS ČR. Nelze jej šířit mimo rozsah plnění smlouvy se SMS ČR.</t>
        </r>
      </text>
    </comment>
    <comment ref="C7" authorId="0" shapeId="0" xr:uid="{8A3D4555-A319-408C-8228-5E1E392397FB}">
      <text>
        <r>
          <rPr>
            <sz val="11"/>
            <color theme="1"/>
            <rFont val="Arial"/>
          </rPr>
          <t>kdo určuje, proč a jak se mají OÚ zpracovávat, s agendou rutinně pracuje a má za ni odpovědnost. Zpravidla starosta, tajemník, účetní, příp. vedoucí odboru či oddělení, případně určený specialista. To platí i v případě zpracování na základě zákona.
======</t>
        </r>
      </text>
    </comment>
    <comment ref="C8" authorId="0" shapeId="0" xr:uid="{F6D956C3-EBFA-479B-96D1-914653093DFA}">
      <text>
        <r>
          <rPr>
            <sz val="11"/>
            <color theme="1"/>
            <rFont val="Arial"/>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C9" authorId="0" shapeId="0" xr:uid="{09FB6D8C-E541-4E07-9CCF-1B33E4E77435}">
      <text>
        <r>
          <rPr>
            <sz val="11"/>
            <color theme="1"/>
            <rFont val="Arial"/>
          </rPr>
          <t>Hlavní rozdělení je na způsob elektronický a listinný. Podrobněji popíšeme i software, v němž je elektronická forma. Upřesníme i podrobnosti, které orientují v tom, jak se fakticky s údaji nakládá (například formou spisu, formou evidenční knihy, pamětní knihy apod.)
Dále se se stručně popíše, jaká technika se pro zpracování používá. Např. "lokální stanice PC, vlastní server, záložní disk, pořadače, složky, kartotéka.
Technické vybavení se z hlediska analýzy rizik nazývá též "podpůrná aktiva".
======</t>
        </r>
      </text>
    </comment>
    <comment ref="C10" authorId="0" shapeId="0" xr:uid="{E10C4104-7937-49DE-9F16-EE5C3A32DB39}">
      <text>
        <r>
          <rPr>
            <sz val="11"/>
            <color theme="1"/>
            <rFont val="Arial"/>
          </rPr>
          <t>Zda se pro danou agendu získávají osobní údaje zpravidla také z jiných zdrojů, než přímo od SÚ např. z jeho podání, žádosti.
Pokud ano, vyvolává to otázku, zda o tom je SÚ informován, a zda k takovému získání a připojení dalších údajů jsme oprávněni: pokud jde získávání údajů na základě zákona (např. veřejně přístupné zdroje jako Katastr nemovitostí, registr dlužníků, anebo neveřejné zdroje (Evidence obyvatel), a zároveň získávané údaje opravdu potřebujeme pro daný účel, pak jsme oprávněni je takto používat.
======</t>
        </r>
      </text>
    </comment>
    <comment ref="C11" authorId="0" shapeId="0" xr:uid="{04D82395-59E0-4602-A129-3DA803402F71}">
      <text>
        <r>
          <rPr>
            <sz val="11"/>
            <color theme="1"/>
            <rFont val="Arial"/>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12" authorId="0" shapeId="0" xr:uid="{297974FA-44D7-4036-8DB7-38DFB9589AE7}">
      <text>
        <r>
          <rPr>
            <sz val="11"/>
            <color theme="1"/>
            <rFont val="Arial"/>
          </rPr>
          <t>popis kategorií subjektů údajů. Slouží ke zveřejnění zobecněně popsaných kategorií SÚ v agendě.
Položka se zveřejňuje.
======</t>
        </r>
      </text>
    </comment>
    <comment ref="C13" authorId="0" shapeId="0" xr:uid="{1450B089-2E2F-41F4-9B7A-D80B7941BDBD}">
      <text>
        <r>
          <rPr>
            <sz val="11"/>
            <color theme="1"/>
            <rFont val="Arial"/>
          </rPr>
          <t>popis kategorií osobních údajů. Formulujeme souhrnným způsobem, bez detailů. Položka se zveřejňuje.
Z hlediska řízení rizik se nazývá též "primární aktiva".
======</t>
        </r>
      </text>
    </comment>
    <comment ref="C14" authorId="0" shapeId="0" xr:uid="{0DCA416B-D64E-4C75-AA84-8896D2DF6947}">
      <text>
        <r>
          <rPr>
            <sz val="11"/>
            <color theme="1"/>
            <rFont val="Arial"/>
          </rPr>
          <t>Volný popis skutečného rozsahu údajů, co vše se obvykle žádá (např. ve formuláři), ve skutečném styku se subjektem údajů, anebo i následně přidává z jiných zdrojů, včetně případných detailů, zvláštností apod.
Účelem je zde odhalit případné nadbytečné údaje, zaznamenat si je a vyznačit jako problém k řešení.
Na tuto otázku pak dále navážeme výrokem ANO / NE k otázce, zda "je dodržena minimalizace údajů?"
Tento podrobnější záznam je vhodný pro interní potřebu, zejména pro pozdější analyzování, když už si nepamatujeme, jak to vlastně přesně na místě bylo.
======</t>
        </r>
      </text>
    </comment>
    <comment ref="C15" authorId="0" shapeId="0" xr:uid="{4FC32FB3-CBDF-4F11-AFC1-D423FB02F82C}">
      <text>
        <r>
          <rPr>
            <sz val="11"/>
            <color theme="1"/>
            <rFont val="Arial"/>
          </rPr>
          <t>slouží k vyjasnění, které osoby (fyzické i právnické) ve skutečnosti za různých okolností a zvyků mohou seznámit s OÚ v této agendě. Uvádí se tedy i různé skupiny vlastních zaměstnanců (např. pracovníci odboru kontroly).
Míní se za standardních okolností, nikoli např. policejní vyšetřování, daňová či rozpočtová kontrola, soudní řízení.
Zde se často odhalí, že se s údaji mohou seznamovat i osoby, které je ke své činnosti vůbec nepotřebují (je překročeno „omezení účelem“).
Položka se v této podrobnosti nezveřejňuje.
======</t>
        </r>
      </text>
    </comment>
    <comment ref="C16" authorId="0" shapeId="0" xr:uid="{E5F5D2EF-8497-47CC-B284-6E3F6B4C9122}">
      <text>
        <r>
          <rPr>
            <sz val="11"/>
            <color theme="1"/>
            <rFont val="Arial"/>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17" authorId="0" shapeId="0" xr:uid="{71E53347-4BDB-4F1C-A14F-CE8B54106A71}">
      <text>
        <r>
          <rPr>
            <sz val="11"/>
            <color theme="1"/>
            <rFont val="Arial"/>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C18" authorId="0" shapeId="0" xr:uid="{9A0375D9-FD02-423D-A715-6E7F0F314C69}">
      <text>
        <r>
          <rPr>
            <sz val="11"/>
            <color theme="1"/>
            <rFont val="Arial"/>
          </rPr>
          <t>je-li to možné, obecný popis technických a organizačních bezpečnostních opatření uvedených v čl. 32 odst. 1.
Uvádí se jen pro vnitřní potřebu a pro případné poskytnutí dozorovému úřadu. Pro realistické zachycení stavu.
Např. "uzamčená místnost, úklid provádí externí uklízečka bez přítomnosti pracovníků, uzamčené snadno otevíratelné nábytkové skříně, antivir jako součást Windows 10, přihlášení do PC - účet s heslem, šifrování souboru heslem, šifrování disku notebooku, pseudonymizace".
======</t>
        </r>
      </text>
    </comment>
    <comment ref="C19" authorId="0" shapeId="0" xr:uid="{8637A1EB-2035-44E6-90C9-77E71189AAD4}">
      <text>
        <r>
          <rPr>
            <sz val="11"/>
            <color theme="1"/>
            <rFont val="Arial"/>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20" authorId="0" shapeId="0" xr:uid="{C6DB2746-DEE0-4185-8057-20EA4D3E8221}">
      <text>
        <r>
          <rPr>
            <sz val="11"/>
            <color theme="1"/>
            <rFont val="Arial"/>
          </rPr>
          <t>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C21" authorId="0" shapeId="0" xr:uid="{573F9FB6-0EE4-4FB0-9059-884CBA40E8E6}">
      <text>
        <r>
          <rPr>
            <sz val="11"/>
            <color theme="1"/>
            <rFont val="Arial"/>
          </rPr>
          <t>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C22" authorId="0" shapeId="0" xr:uid="{B1A4C7FE-F860-40F0-84D8-9CCCE8708699}">
      <text>
        <r>
          <rPr>
            <sz val="11"/>
            <color theme="1"/>
            <rFont val="Arial"/>
          </rPr>
          <t>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C23" authorId="0" shapeId="0" xr:uid="{7E3351B5-9230-4266-A9DC-2E53DD737577}">
      <text>
        <r>
          <rPr>
            <sz val="11"/>
            <color theme="1"/>
            <rFont val="Arial"/>
          </rPr>
          <t>Typickým „zpracovatelem“ je dodavatel zajišťující provoz informačního systému na svém zařízení (na svém serveru), včetně uložiště, nebo zpracování mzdové / účetní agendy externí firmou (vč. OSVČ) apod.
======</t>
        </r>
      </text>
    </comment>
    <comment ref="C24" authorId="0" shapeId="0" xr:uid="{C298013C-DE13-4193-88C6-9A4267FBA461}">
      <text>
        <r>
          <rPr>
            <sz val="11"/>
            <color theme="1"/>
            <rFont val="Arial"/>
          </rPr>
          <t>Navazuje na dvě předchozí položky (zpracovatel / třetí osoba).
Smlouva se zpracovatelem musí splňovat požadavky podle čl. 28/3 ON.
Smlouva se třetí osobou musí splňovat požadavek podle čl. 5/1/f ("integrita a důvěrnost“), zejména mlčenlivost a závazek nijak při poskytování služby nezpracovávat OÚ.
ANO-NE = problém, nutno uzavřít řádné smlouvy.
======</t>
        </r>
      </text>
    </comment>
    <comment ref="C25" authorId="0" shapeId="0" xr:uid="{B30D2E9D-313E-46AD-AA7D-498DE22F613B}">
      <text>
        <r>
          <rPr>
            <sz val="11"/>
            <color theme="1"/>
            <rFont val="Arial"/>
          </rPr>
          <t>Navazuje na předchozí položku.
Pokud se nepředávají bezpečně nebo se smlouva nedodržuje = problém, nutno napravit
======</t>
        </r>
      </text>
    </comment>
    <comment ref="C26" authorId="0" shapeId="0" xr:uid="{73A68F21-2F87-494C-A333-3E1EACBB5932}">
      <text>
        <r>
          <rPr>
            <sz val="11"/>
            <color theme="1"/>
            <rFont val="Arial"/>
          </rPr>
          <t>Navazuje na předchozí položku.
Pokud existuje zpracovatel, zda zapojuje do zpracování dalšího zpracovatele, což smí jen s výslovným souhlasem správce.
ANO-NE = problém, nutno napravit
======</t>
        </r>
      </text>
    </comment>
    <comment ref="C27" authorId="0" shapeId="0" xr:uid="{A42496C8-89F9-4FC9-9B05-D049BF71B8B3}">
      <text>
        <r>
          <rPr>
            <sz val="11"/>
            <color theme="1"/>
            <rFont val="Arial"/>
          </rPr>
          <t>Jde o osoby mimo správce a zpracovatele, oprávněné za určitých okolností seznámit se nárazově s OÚ.
Nejde o tzv. "třetí stranu" podle čl. 4/1/10 ON.
Typicky jde o poskytování IT servisu na místě nebo dálkovým přístupem (např. programem Teamviewer).
======</t>
        </r>
      </text>
    </comment>
    <comment ref="C28" authorId="0" shapeId="0" xr:uid="{B4689290-9BDD-4EAA-A061-DBC554B57C99}">
      <text>
        <r>
          <rPr>
            <sz val="11"/>
            <color theme="1"/>
            <rFont val="Arial"/>
          </rPr>
          <t>Navazuje na dvě předchozí položky (zpracovatel / třetí osoba).
Smlouva se zpracovatelem musí splňovat požadavky podle čl. 28/3 ON.
Smlouva se třetí osobou musí splňovat požadavek podle čl. 5/1/f ("integrita a důvěrnost“), zejména mlčenlivost a závazek nijak při poskytování služby nezpracovávat OÚ.
ANO-NE = problém, nutno uzavřít řádné smlouvy.
======</t>
        </r>
      </text>
    </comment>
    <comment ref="C29" authorId="0" shapeId="0" xr:uid="{8A503897-6D67-4A97-A229-F270F71ACAAA}">
      <text>
        <r>
          <rPr>
            <sz val="11"/>
            <color theme="1"/>
            <rFont val="Arial"/>
          </rPr>
          <t>zda zpracovávané OsÚ jsou "přiměřené, relevantní a omezené na nezbytný rozsah ve vztahu k účelu, pro který jsou zpracovávány („minimalizace údajů“)?
Jinými slovy, zda se v dané agendě nevyskytují (z jakýchkoliv důvodů, např. převzetí starých formulářů, ze zvyku) osobní údaje, které pro ni nejsou ve skutečnosti potřebné, agendu by bylo možné realizovat i bez nich.
Například zda se pořizují kopie průkazů, dokumentů (OP, rodný list apod.) tak, že kopie obsahují i údaje, pro agendu nepotřebné.
NE = problém, nutno přebytečné údaje nezískávat (např. z OP kopírovat jen nutné údaje – maska na OP), staré likvidovat.
======</t>
        </r>
      </text>
    </comment>
    <comment ref="C30" authorId="0" shapeId="0" xr:uid="{165E853C-1952-4862-9D81-1C79F28D3675}">
      <text>
        <r>
          <rPr>
            <sz val="11"/>
            <color theme="1"/>
            <rFont val="Arial"/>
          </rPr>
          <t>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NE = problém k řešení, ovšem s ohledem na míru rizika plynoucí z nepřesných osobních údajů (jak citelně zasáhnou nepřesnosti do života SÚ). U významných agend nutno zavést ověřování.
ANO-NE =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C31" authorId="0" shapeId="0" xr:uid="{BB2A514C-287F-476E-AC3E-7BF31D62805D}">
      <text>
        <r>
          <rPr>
            <sz val="11"/>
            <color theme="1"/>
            <rFont val="Arial"/>
          </rPr>
          <t>uchovávají se OÚ jen po dobu ne delší, než je nezbytné pro účel zpracování? („omezení uložení“)
Zda se údaje ukládají zbytečně dlouho, kdy už nejsou potřebné pro stanovený účel.
NE = problém, který nutno řešit zpravidla likvidací, někdy pseudonymizací. Též nutno upřesnit interní předpis, mikro instrukci k tomuto zpracování
======</t>
        </r>
      </text>
    </comment>
    <comment ref="C32" authorId="0" shapeId="0" xr:uid="{E1130275-8A14-489F-9B0E-FC8165659DA3}">
      <text>
        <r>
          <rPr>
            <sz val="11"/>
            <color theme="1"/>
            <rFont val="Arial"/>
          </rPr>
          <t>Zda se OsÚ zpracovávají i pro jiné účely, než je stanovený účel zpracování?
Například zda údaje z evidence plátců odvozu odpadu se používají pro rozeslání informace o jiné záležitosti obce?
Obecně je takové zpracování ZAKÁZÁNO, jde o významný delikt.
ON připouští výjimku pouze tehdy, pokud jsou splněny požadavky čl. 6/4.
(Čl. 6/4 umožňuje použít OÚ i pro "jiný účel" pouze na základě posouzení, že účely si jsou blízké, tzv. "slučitelné" a nemají negativní důsledek pro SÚ - podrobněji o tomto posouzení v čl. 6/4)
ANO-NE = problém, nutno takovým postupům zabránit.
======</t>
        </r>
      </text>
    </comment>
    <comment ref="C33" authorId="0" shapeId="0" xr:uid="{A3E4E32B-5951-4873-9FF8-022A7837EEA3}">
      <text>
        <r>
          <rPr>
            <sz val="11"/>
            <color theme="1"/>
            <rFont val="Arial"/>
          </rPr>
          <t>Ve veřejné správě zatím zpravidla NE.
Jde o jakoukoliv službu poskytovanou elektronickými prostředky na individuální žádost uživatele podanou elektronickými prostředky poskytovanou zpravidla za úplatu.
Pokud ano, pak na tento aspekt navazuje:
a) snížená věková hranice samostatného souhlasu dítěte (čl. 8),
b) povinnost bez dalšího OÚ vymazat na žádost SÚ (17/1/f)
c) možnost námitky SÚ automatizovanými prostředky (21/5)
======</t>
        </r>
      </text>
    </comment>
    <comment ref="C34" authorId="0" shapeId="0" xr:uid="{593E2509-E5CE-4952-847C-3353B978E52F}">
      <text>
        <r>
          <rPr>
            <sz val="11"/>
            <color theme="1"/>
            <rFont val="Arial"/>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S34" authorId="0" shapeId="0" xr:uid="{C3A3FD60-A8FD-4D5B-B77A-EEA4077459E7}">
      <text>
        <r>
          <rPr>
            <sz val="11"/>
            <color theme="1"/>
            <rFont val="Arial"/>
          </rPr>
          <t>======
ID#AAAALycN61s
    (2021-03-15 09:06:42)
b) pracovní smlouva
c) zdravotní pojišťovna, informace o vzdělání
e)
f) neúspěšní uchazeči
	-xmatej</t>
        </r>
      </text>
    </comment>
    <comment ref="C35" authorId="0" shapeId="0" xr:uid="{69F2FC9B-2E29-436E-85F7-5D1F19024352}">
      <text>
        <r>
          <rPr>
            <sz val="11"/>
            <color theme="1"/>
            <rFont val="Arial"/>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G35" authorId="0" shapeId="0" xr:uid="{8E575EA6-596D-4A75-B4C7-53B9DF4450F5}">
      <text>
        <r>
          <rPr>
            <sz val="11"/>
            <color theme="1"/>
            <rFont val="Arial"/>
          </rPr>
          <t>======
ID#AAAALycN66w
    (2021-03-15 09:06:42)
v případě f) může být oprávněným zájmem např. u kamerového systému nebo u evidence klíčů "ochrana majetku", v případě sledování IP adres návštěvníků webu "kybernetická bezpečnost".
	-K1</t>
        </r>
      </text>
    </comment>
    <comment ref="C36" authorId="0" shapeId="0" xr:uid="{BBED7564-ADBD-43E8-B77B-57D74B90B0C2}">
      <text>
        <r>
          <rPr>
            <sz val="11"/>
            <color theme="1"/>
            <rFont val="Arial"/>
          </rPr>
          <t>zda byl k tomuto účelu získáván souhlas (bez ohledu na to, zda správně či nadbytečně)? A pokud ano, zda oprávněně, tzn. zda neexistuje jiný (správný) právní titul?
Pokud ANO-NE = problém, nutno nahradit správným právním titulem (uvést ho v předchozích položkách).
Dále je třeba provést likvidaci neoprávněných souhlasů.
Může mít i vazbu na povinnost informovat SÚ o skutečném právním titulu zpracování (v případě dle čl. 6/1/e ON a § 7 ZZOÚ nepostačuje tato informace na webu)
======</t>
        </r>
      </text>
    </comment>
    <comment ref="C37" authorId="0" shapeId="0" xr:uid="{FEE3B062-6DE2-4024-828E-8ACB97396952}">
      <text>
        <r>
          <rPr>
            <sz val="11"/>
            <color theme="1"/>
            <rFont val="Arial"/>
          </rPr>
          <t>Pokud je právním důvodem souhlas, může ho správce doložit?
Dokládá se zpravidla listinně, též elektronicky záznamem s údaji o udělení souhlasu, lze doložit i jinak (situačně), ovšem důkazní břemeno je na správci.
ANO-NE = problém, nutno zastavit zpracování a získat souhlas (tato situace nastává jen tehdy, pokud neexistuje jiný správný právní titul!)
======</t>
        </r>
      </text>
    </comment>
    <comment ref="C38" authorId="0" shapeId="0" xr:uid="{D66FA075-5925-49E7-B098-30BCA0E80A5A}">
      <text>
        <r>
          <rPr>
            <sz val="11"/>
            <color theme="1"/>
            <rFont val="Arial"/>
          </rPr>
          <t>Pokud je právním titulem souhlas, jsou splněny požadavky čl. 4/11 ("svobodný, konkrétní, informovaný a jednoznačný projev vůle", daný "prohlášením či jiným zjevným potvrzením")? a čl. 7/2 (odlišitelnost, srozumitelnost ad.)?
Byl SÚ před udělením souhlasu informován o možnosti jej odvolat? Je možné souhlas odvolat tak snadno jako jej poskytnout? (čl. 7/3)
ANO-NE = problém, nutno získat nově správně formulovaný souhlas
======</t>
        </r>
      </text>
    </comment>
    <comment ref="C39" authorId="0" shapeId="0" xr:uid="{53975B41-ED8C-4CB8-AA3C-87B21CC9E883}">
      <text>
        <r>
          <rPr>
            <sz val="11"/>
            <color theme="1"/>
            <rFont val="Arial"/>
          </rPr>
          <t>Jde či může jít o souhlas dítěte v souvislosti se službami informační společnosti? Ve veřejné správě obvykle NE.
Pokud ano, je souhlas pod 13 let schválen zákonným zástupcem?
======</t>
        </r>
      </text>
    </comment>
    <comment ref="C40" authorId="0" shapeId="0" xr:uid="{76570175-CB0E-4E96-8043-CCF8806DCB1F}">
      <text>
        <r>
          <rPr>
            <sz val="11"/>
            <color theme="1"/>
            <rFont val="Arial"/>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C41" authorId="0" shapeId="0" xr:uid="{264C84B2-E291-4E03-A8EC-D4A671C4AAE7}">
      <text>
        <r>
          <rPr>
            <sz val="11"/>
            <color theme="1"/>
            <rFont val="Arial"/>
          </rPr>
          <t>Citlivé údaje (označované v ON jako "zvláštní kategorie" jsou ty, které vypovídají o:
• rasovém či etnickém původu,
• politických názorech,
• náboženském vyznání či filozofickém přesvědčení,
• členství v odborech,
Dále jimi je zpracování:
• genetických údajů,
• biometrických údajů za účelem jedinečné identifikace fyzické osoby (např. fotografie pouze pokud ji zpracovává speciální zařízení na rozeznávání tváře, jinak ne)
• údajů o zdravotním stavu
• sexuálním životě nebo sexuální orientaci fyzické osoby.
Dále jde o OsÚ týkající se rozsudků v trestních věcech a trestných činů.
ZODPOVĚZENÍ OTÁZKY:
jde o "zvláštních kategorií osobních údajů"?
Pokud ano, který je právní titul (někdy též "zákonný důvod") zpracování?
Pokud najdu více právních titulů, jeden zvolím jako hlavní, ostatní si uvedu v komentáři buňky.
a) Souhlas
b) pro zvl. účely pracovní a sociální
c) Životně důležité zájmy nezpůsobilého SÚ
d) vlastní členstvo někt. organizací
e) zveřejněné samotným SÚ
f) řešení právních nároků a rozhodování soudu,
g) významný veřejný zákonný zájem
h) preventivní, pracovní lékařství, zdravotní a sociální péče, léčba,
i) veřejný zájem v oblasti veřejného zdraví
j) archivace, věda, výzkum, statistika.
V případě OsÚ týkající se rozsudků v trestních věcech a trestných činů je právním titulem čl. 10 ON za podmínky, že "se provádí pod dozorem orgánu veřejné moci" anebo "je oprávněné podle zákona".
Pokud PRÁVNÍ TITUL pro citlivé osobní údaje v této agendě nelze stanovit = problém. Jejich zpracování nutno ukončit a citlivé údaje likvidovat, agendu přeorganizovat tak, aby bylo možné ji realizovat i bez citlivých OsÚ.
======</t>
        </r>
      </text>
    </comment>
    <comment ref="C42" authorId="0" shapeId="0" xr:uid="{012E6FAC-5136-4C65-85D8-1B0112818B5D}">
      <text>
        <r>
          <rPr>
            <sz val="11"/>
            <color theme="1"/>
            <rFont val="Arial"/>
          </rPr>
          <t>Pokud jde o "citlivé údaje", jaký je při zpracování podle b/g/h/i/j konkrétní právní základ (ustanovení právního předpisu ČR)?
Pokud jej nelze stanovit = problém, nutno zpracování ukončit a údaje likvidovat
======</t>
        </r>
      </text>
    </comment>
    <comment ref="C43" authorId="0" shapeId="0" xr:uid="{8538DC82-21D8-43CB-8905-9E0E7BB4A67D}">
      <text>
        <r>
          <rPr>
            <sz val="11"/>
            <color theme="1"/>
            <rFont val="Arial"/>
          </rPr>
          <t>Pokud jde o "zvláštní údaje", splňují zpracování podle právních titulů b/g/h/i/j požadavky čl. 9 ? (tj. vhodné záruky, zejména mlčenlivost?)
b) pro zvl. účely pracovní a sociální;
g) významný veřejný zákonný zájem;
h) preventivní, pracovní lékařství, zdravotní a sociální péče, léčba,
i) veřejný zájem v oblasti veřejného zdraví;
j) archivace, věda, výzkum, statistika.
======</t>
        </r>
      </text>
    </comment>
    <comment ref="C44" authorId="0" shapeId="0" xr:uid="{8D2729CA-2E82-4B76-B92D-83FE58385178}">
      <text>
        <r>
          <rPr>
            <sz val="11"/>
            <color theme="1"/>
            <rFont val="Arial"/>
          </rPr>
          <t>Mají tito pracovníci přístup k OsÚ v pracovní náplni?
Pokud NE - zpravidla je vhodné, aby byl přístup a operace s OsÚ v pracovní smlouvě / pracovní náplni upraveny. Jde o splnění požadavku ON, aby konkrétní osoby nakládaly s OsÚ pouze na příkaz správce (např. obce).
======</t>
        </r>
      </text>
    </comment>
    <comment ref="C45" authorId="0" shapeId="0" xr:uid="{41632694-E02B-48A4-8F6E-799DBB45F0AC}">
      <text>
        <r>
          <rPr>
            <sz val="11"/>
            <color theme="1"/>
            <rFont val="Arial"/>
          </rPr>
          <t>Mají určení pracovníci ve smlouvě výslovně mlčenlivost?
Pokud NE - zpravidla je vhodné, pokud je ve vztahu ke zpracovávaným osobním údajům ve smlouvě upravena. Jde o prvek pro zajištění "ochrany pomocí vhodných ... organizačních opatření před neoprávněným či protiprávním zpracováním", čl. 5/1/f ON.
======</t>
        </r>
      </text>
    </comment>
    <comment ref="C46" authorId="0" shapeId="0" xr:uid="{153DA88B-0E39-4888-91DB-ADDE52624C82}">
      <text>
        <r>
          <rPr>
            <sz val="11"/>
            <color theme="1"/>
            <rFont val="Arial"/>
          </rPr>
          <t>Zda je technicky (zejm. přístupová oprávnění) anebo organizačně (interní předpis) určen okruh pracovníků, kteří potřebují s údaji pracovat?
V organizační rovině - zda je přijato opatření pro zajištění toho, aby jakákoliv fyzická osoba, která jedná z pověření správce nebo zpracovatele a má přístup k osobním údajům, zpracovávala tyto osobní údaje pouze na pokyn správce, pokud jí jejich zpracování již neukládá právní předpis?
Zejména jde o formulaci pracovní / externí smlouvy, interních směrnic, popis práce.
Na to navazuje položka, zda zaměstnanci fakticky mají přístup jen k OsÚ uvedený v popisu práce.
ANO se uvede, pouze pokud tito určení pracovníci tento přístup skutečně potřebují, včetně případné nutnosti zastupování v nepřítomnosti? (princip N2K "need to know" - potřeba vědět)
NE = nutno takové opatření zavést.
======</t>
        </r>
      </text>
    </comment>
    <comment ref="C47" authorId="0" shapeId="0" xr:uid="{EAF2AA67-0696-426F-B7CE-6F6A3277C057}">
      <text>
        <r>
          <rPr>
            <sz val="11"/>
            <color theme="1"/>
            <rFont val="Arial"/>
          </rPr>
          <t>zda je přístup pracovníků, kteří nejsou určeni interním předpisem/pracovní náplní/smlouvou k práci s osobními údaji v IT systému , který to umožňuje, skutečně blokovaný ? (opravdu nemají přístupová práva?) Mají blokovanou alespoň možnost editace údajů?
Rozlišíme úplné blokování přístupu (řízený přístup - vymezené oblasti adresářů, disku), částečné blokování - pouze možnost nahlížet bez možnosti editace údajů. Možná je i kombinace těchot stavů.
NE = problém, který je třeba řešit, zprvu určitě interním předpisem / pokynem, následně technicky - nastavením přístupu a oprávnění.
======</t>
        </r>
      </text>
    </comment>
    <comment ref="C48" authorId="0" shapeId="0" xr:uid="{85828867-0F18-4FF0-AD51-84E26853D341}">
      <text>
        <r>
          <rPr>
            <sz val="11"/>
            <color theme="1"/>
            <rFont val="Arial"/>
          </rPr>
          <t>Je zajištěno, že v okamžiku získání osobních údajů od SÚ nebo z jiného zdroje (např. z Evidence obyvatel) se subjektům údajů poskytují informace podle čl. 13 a čl 14 ON? (Dosud platilo podle § 11 ZOOU.)
Jde zejména o informace o správci, zpracovateli, pověřenci, účelech zpracování, právním titulu a základu, kategoriích osobních údajů, příjemcích OsÚ, předání do třetí země, době uložení, jakož i o právech SÚ (na přístup ke svým OsÚ, výmaz, opravu, námitku, podat stížnost k ÚOOÚ), zda požadování OsÚ plyne ze zákona či smlouvy a důsledky neposkytnutí OsÚ, zda dochází k automatizovanému rozhodování.
V případě, kdy je právním titulem e) úkol ve veřejném zájmu anebo f) oprávněný zájem, nutno zvlášť zkontrolovoat, zda je podána informace o možnosti námitky (řešíme v obecné informaci s odkazem na právní titul e) a f).
NE = problém, nutno informace podat (v některých případech lze i zveřejněním na webu - § 7 chystaného ZZOÚ, v jiných přikládat ke smlouvě, k případnému udělení souhlasu, v případě právního titulu „oprávněný zájem“ zpravidla při prvním kontaktu, např. u kamerového systému cedulky s odkazem na tyto informace)
======</t>
        </r>
      </text>
    </comment>
    <comment ref="H48" authorId="0" shapeId="0" xr:uid="{3C158A01-F454-4A4A-BCB2-0B27C2E11ECE}">
      <text>
        <r>
          <rPr>
            <sz val="11"/>
            <color theme="1"/>
            <rFont val="Arial"/>
          </rPr>
          <t>======
ID#AAAALycN63U
    (2021-03-15 09:06:42)
nutno tyto informace v případě práv. titulů c) a e) zveřejnit na webu, v ostatních případech doplnit do žádosti, smlouvy, vstupní informace
	-K1</t>
        </r>
      </text>
    </comment>
    <comment ref="I48" authorId="0" shapeId="0" xr:uid="{DDFD978A-C01F-4576-A684-00F076371B85}">
      <text>
        <r>
          <rPr>
            <sz val="11"/>
            <color theme="1"/>
            <rFont val="Arial"/>
          </rPr>
          <t>======
ID#AAAALycN64g
    (2021-03-15 09:06:42)
nutno tyto informace v případě práv. titulů c) a e) zveřejnit na webu, v ostatních případech doplnit do žádosti, smlouvy, vstupní informace
	-K1</t>
        </r>
      </text>
    </comment>
    <comment ref="K48" authorId="0" shapeId="0" xr:uid="{456132E3-662F-4F6A-83DC-B81C74B94E79}">
      <text>
        <r>
          <rPr>
            <sz val="11"/>
            <color theme="1"/>
            <rFont val="Arial"/>
          </rPr>
          <t>======
ID#AAAALycN69U
    (2021-03-15 09:06:43)
nutno tyto informace v případě práv. titulů c) a e) zveřejnit na webu, v ostatních případech doplnit do žádosti, smlouvy, vstupní informace
	-K1</t>
        </r>
      </text>
    </comment>
    <comment ref="M48" authorId="0" shapeId="0" xr:uid="{2783366B-95F2-4495-AF92-6CE90580C14F}">
      <text>
        <r>
          <rPr>
            <sz val="11"/>
            <color theme="1"/>
            <rFont val="Arial"/>
          </rPr>
          <t>======
ID#AAAALycN66M
    (2021-03-15 09:06:42)
nutno tyto informace v případě práv. titulů c) a e) zveřejnit na webu, v ostatních případech doplnit do žádosti, smlouvy, vstupní informace
	-K1</t>
        </r>
      </text>
    </comment>
    <comment ref="O48" authorId="0" shapeId="0" xr:uid="{AA2CE05B-4F83-4671-B231-13B0760A917E}">
      <text>
        <r>
          <rPr>
            <sz val="11"/>
            <color theme="1"/>
            <rFont val="Arial"/>
          </rPr>
          <t>======
ID#AAAALycN68U
    (2021-03-15 09:06:42)
nutno tyto informace v případě práv. titulů c) a e) zveřejnit na webu, v ostatních případech doplnit do žádosti, smlouvy, vstupní informace
	-K1</t>
        </r>
      </text>
    </comment>
    <comment ref="P48" authorId="0" shapeId="0" xr:uid="{3B366CF6-EDA0-4F88-AFAA-29F77C695177}">
      <text>
        <r>
          <rPr>
            <sz val="11"/>
            <color theme="1"/>
            <rFont val="Arial"/>
          </rPr>
          <t>======
ID#AAAALycN664
    (2021-03-15 09:06:42)
nutno tyto informace v případě práv. titulů c) a e) zveřejnit na webu, v ostatních případech doplnit do žádosti, smlouvy, vstupní informace
	-K1</t>
        </r>
      </text>
    </comment>
    <comment ref="Q48" authorId="0" shapeId="0" xr:uid="{01985278-A4CC-47D0-BAB0-B00093C8B58E}">
      <text>
        <r>
          <rPr>
            <sz val="11"/>
            <color theme="1"/>
            <rFont val="Arial"/>
          </rPr>
          <t>======
ID#AAAALycN64s
    (2021-03-15 09:06:42)
nutno tyto informace v případě práv. titulů c) a e) zveřejnit na webu, v ostatních případech doplnit do žádosti, smlouvy, vstupní informace
	-K1</t>
        </r>
      </text>
    </comment>
    <comment ref="R48" authorId="0" shapeId="0" xr:uid="{28EE5285-A321-4F91-B024-458F888E9B7C}">
      <text>
        <r>
          <rPr>
            <sz val="11"/>
            <color theme="1"/>
            <rFont val="Arial"/>
          </rPr>
          <t>======
ID#AAAALycN64k
    (2021-03-15 09:06:42)
nutno tyto informace v případě práv. titulů c) a e) zveřejnit na webu, v ostatních případech doplnit do žádosti, smlouvy, vstupní informace
	-K1</t>
        </r>
      </text>
    </comment>
    <comment ref="S48" authorId="0" shapeId="0" xr:uid="{CC53FEB6-D13C-4759-ABAA-E3EA15D823FA}">
      <text>
        <r>
          <rPr>
            <sz val="11"/>
            <color theme="1"/>
            <rFont val="Arial"/>
          </rPr>
          <t>======
ID#AAAALycN668
    (2021-03-15 09:06:42)
nutno tyto informace v případě práv. titulů c) a e) zveřejnit na webu, v ostatních případech doplnit do žádosti, smlouvy, vstupní informace
	-K1</t>
        </r>
      </text>
    </comment>
    <comment ref="T48" authorId="0" shapeId="0" xr:uid="{D098B74D-1CBD-4427-810D-3F1159BE6192}">
      <text>
        <r>
          <rPr>
            <sz val="11"/>
            <color theme="1"/>
            <rFont val="Arial"/>
          </rPr>
          <t>======
ID#AAAALycN69E
    (2021-03-15 09:06:43)
nutno tyto informace v případě práv. titulů c) a e) zveřejnit na webu, v ostatních případech doplnit do žádosti, smlouvy, vstupní informace
	-K1</t>
        </r>
      </text>
    </comment>
    <comment ref="U48" authorId="0" shapeId="0" xr:uid="{BC1751F7-1EEF-433E-B812-B9F8B951DC2A}">
      <text>
        <r>
          <rPr>
            <sz val="11"/>
            <color theme="1"/>
            <rFont val="Arial"/>
          </rPr>
          <t>======
ID#AAAALycN61o
    (2021-03-15 09:06:42)
nutno tyto informace v případě práv. titulů c) a e) zveřejnit na webu, v ostatních případech doplnit do žádosti, smlouvy, vstupní informace
	-K1</t>
        </r>
      </text>
    </comment>
    <comment ref="V48" authorId="0" shapeId="0" xr:uid="{A3A5DD5F-7021-476B-A485-CCA9BDCC9CBF}">
      <text>
        <r>
          <rPr>
            <sz val="11"/>
            <color theme="1"/>
            <rFont val="Arial"/>
          </rPr>
          <t>======
ID#AAAALycN68Y
    (2021-03-15 09:06:42)
nutno tyto informace v případě práv. titulů c) a e) zveřejnit na webu, v ostatních případech doplnit do žádosti, smlouvy, vstupní informace
	-K1</t>
        </r>
      </text>
    </comment>
    <comment ref="W48" authorId="0" shapeId="0" xr:uid="{042C4A75-92E5-4F9B-BE8E-378F0D67F5E0}">
      <text>
        <r>
          <rPr>
            <sz val="11"/>
            <color theme="1"/>
            <rFont val="Arial"/>
          </rPr>
          <t>======
ID#AAAALycN68c
    (2021-03-15 09:06:42)
nutno tyto informace v případě práv. titulů c) a e) zveřejnit na webu, v ostatních případech doplnit do žádosti, smlouvy, vstupní informace
	-K1</t>
        </r>
      </text>
    </comment>
    <comment ref="X48" authorId="0" shapeId="0" xr:uid="{5E039839-2C5B-4AE0-94DA-8B433CD3E217}">
      <text>
        <r>
          <rPr>
            <sz val="11"/>
            <color theme="1"/>
            <rFont val="Arial"/>
          </rPr>
          <t>======
ID#AAAALycN62Q
    (2021-03-15 09:06:42)
nutno tyto informace v případě práv. titulů c) a e) zveřejnit na webu, v ostatních případech doplnit do žádosti, smlouvy, vstupní informace
	-K1</t>
        </r>
      </text>
    </comment>
    <comment ref="AB48" authorId="0" shapeId="0" xr:uid="{BD1A0D96-A661-44EE-A0D5-7F96127FE698}">
      <text>
        <r>
          <rPr>
            <sz val="11"/>
            <color theme="1"/>
            <rFont val="Arial"/>
          </rPr>
          <t>======
ID#AAAALycN66Q
    (2021-03-15 09:06:42)
nutno tyto informace v případě práv. titulů c) a e) zveřejnit na webu, v ostatních případech doplnit do žádosti, smlouvy, vstupní informace
	-K1</t>
        </r>
      </text>
    </comment>
    <comment ref="AC48" authorId="0" shapeId="0" xr:uid="{C80E304A-EC4C-4AA9-A5E5-D5FE33FCC38D}">
      <text>
        <r>
          <rPr>
            <sz val="11"/>
            <color theme="1"/>
            <rFont val="Arial"/>
          </rPr>
          <t>======
ID#AAAALycN644
    (2021-03-15 09:06:42)
nutno tyto informace v případě práv. titulů c) a e) zveřejnit na webu, v ostatních případech doplnit do žádosti, smlouvy, vstupní informace
	-K1</t>
        </r>
      </text>
    </comment>
    <comment ref="AD48" authorId="0" shapeId="0" xr:uid="{4DEF9BAF-7CB0-450F-85F4-CCE6D3E829CE}">
      <text>
        <r>
          <rPr>
            <sz val="11"/>
            <color theme="1"/>
            <rFont val="Arial"/>
          </rPr>
          <t>======
ID#AAAALycN62E
    (2021-03-15 09:06:42)
nutno tyto informace v případě práv. titulů c) a e) zveřejnit na webu, v ostatních případech doplnit do žádosti, smlouvy, vstupní informace
	-K1</t>
        </r>
      </text>
    </comment>
    <comment ref="AE48" authorId="0" shapeId="0" xr:uid="{95F6D2A4-242C-4F6F-B8FC-8458256E90A9}">
      <text>
        <r>
          <rPr>
            <sz val="11"/>
            <color theme="1"/>
            <rFont val="Arial"/>
          </rPr>
          <t>======
ID#AAAALycN68o
    (2021-03-15 09:06:42)
nutno tyto informace v případě práv. titulů c) a e) zveřejnit na webu, v ostatních případech doplnit do žádosti, smlouvy, vstupní informace
	-K1</t>
        </r>
      </text>
    </comment>
    <comment ref="AF48" authorId="0" shapeId="0" xr:uid="{42358A72-9C19-4F5C-8D18-687ACDF2B0A5}">
      <text>
        <r>
          <rPr>
            <sz val="11"/>
            <color theme="1"/>
            <rFont val="Arial"/>
          </rPr>
          <t>======
ID#AAAALycN68s
    (2021-03-15 09:06:43)
nutno tyto informace v případě práv. titulů c) a e) zveřejnit na webu, v ostatních případech doplnit do žádosti, smlouvy, vstupní informace
	-K1</t>
        </r>
      </text>
    </comment>
    <comment ref="AG48" authorId="0" shapeId="0" xr:uid="{2781CEC4-5BE8-4C72-98D1-E60952CDD90D}">
      <text>
        <r>
          <rPr>
            <sz val="11"/>
            <color theme="1"/>
            <rFont val="Arial"/>
          </rPr>
          <t>======
ID#AAAALycN67E
    (2021-03-15 09:06:42)
nutno tyto informace v případě práv. titulů c) a e) zveřejnit na webu, v ostatních případech doplnit do žádosti, smlouvy, vstupní informace
	-K1</t>
        </r>
      </text>
    </comment>
    <comment ref="AH48" authorId="0" shapeId="0" xr:uid="{5D1D6877-62C0-48B9-ABB0-1BA3CF179A70}">
      <text>
        <r>
          <rPr>
            <sz val="11"/>
            <color theme="1"/>
            <rFont val="Arial"/>
          </rPr>
          <t>======
ID#AAAALycN69Q
    (2021-03-15 09:06:43)
nutno tyto informace v případě práv. titulů c) a e) zveřejnit na webu, v ostatních případech doplnit do žádosti, smlouvy, vstupní informace
	-K1</t>
        </r>
      </text>
    </comment>
    <comment ref="AI48" authorId="0" shapeId="0" xr:uid="{400EAF69-6F45-4219-A385-05327F422366}">
      <text>
        <r>
          <rPr>
            <sz val="11"/>
            <color theme="1"/>
            <rFont val="Arial"/>
          </rPr>
          <t>======
ID#AAAALycN640
    (2021-03-15 09:06:42)
nutno tyto informace v případě práv. titulů c) a e) zveřejnit na webu, v ostatních případech doplnit do žádosti, smlouvy, vstupní informace
	-K1</t>
        </r>
      </text>
    </comment>
    <comment ref="AJ48" authorId="0" shapeId="0" xr:uid="{A34912F6-B034-4782-AC9D-57B749AB22E2}">
      <text>
        <r>
          <rPr>
            <sz val="11"/>
            <color theme="1"/>
            <rFont val="Arial"/>
          </rPr>
          <t>======
ID#AAAALycN68g
    (2021-03-15 09:06:42)
nutno tyto informace v případě práv. titulů c) a e) zveřejnit na webu, v ostatních případech doplnit do žádosti, smlouvy, vstupní informace
	-K1</t>
        </r>
      </text>
    </comment>
    <comment ref="AL48" authorId="0" shapeId="0" xr:uid="{2C73697B-3741-48F4-87C3-9DDDBAB9B46A}">
      <text>
        <r>
          <rPr>
            <sz val="11"/>
            <color theme="1"/>
            <rFont val="Arial"/>
          </rPr>
          <t>======
ID#AAAALycN634
    (2021-03-15 09:06:42)
nutno tyto informace v případě práv. titulů c) a e) zveřejnit na webu, v ostatních případech doplnit do žádosti, smlouvy, vstupní informace
	-K1</t>
        </r>
      </text>
    </comment>
    <comment ref="AM48" authorId="0" shapeId="0" xr:uid="{AC1BA977-B43F-42A7-8859-AC35DEAA7A81}">
      <text>
        <r>
          <rPr>
            <sz val="11"/>
            <color theme="1"/>
            <rFont val="Arial"/>
          </rPr>
          <t>======
ID#AAAALycN65Q
    (2021-03-15 09:06:42)
nutno tyto informace v případě práv. titulů c) a e) zveřejnit na webu, v ostatních případech doplnit do žádosti, smlouvy, vstupní informace
	-K1</t>
        </r>
      </text>
    </comment>
    <comment ref="AN48" authorId="0" shapeId="0" xr:uid="{61E5D18A-529B-490B-8FA2-C022AE5ED545}">
      <text>
        <r>
          <rPr>
            <sz val="11"/>
            <color theme="1"/>
            <rFont val="Arial"/>
          </rPr>
          <t>======
ID#AAAALycN62o
    (2021-03-15 09:06:42)
nutno tyto informace v případě práv. titulů c) a e) zveřejnit na webu, v ostatních případech doplnit do žádosti, smlouvy, vstupní informace
	-K1</t>
        </r>
      </text>
    </comment>
    <comment ref="AO48" authorId="0" shapeId="0" xr:uid="{C847FE29-3165-462D-93C1-E46158A44188}">
      <text>
        <r>
          <rPr>
            <sz val="11"/>
            <color theme="1"/>
            <rFont val="Arial"/>
          </rPr>
          <t>======
ID#AAAALycN63Y
    (2021-03-15 09:06:42)
nutno tyto informace v případě práv. titulů c) a e) zveřejnit na webu, v ostatních případech doplnit do žádosti, smlouvy, vstupní informace
	-K1</t>
        </r>
      </text>
    </comment>
    <comment ref="AP48" authorId="0" shapeId="0" xr:uid="{1CD1BA20-BCB1-4ED6-A181-D9857DD7A9C3}">
      <text>
        <r>
          <rPr>
            <sz val="11"/>
            <color theme="1"/>
            <rFont val="Arial"/>
          </rPr>
          <t>======
ID#AAAALycN67Q
    (2021-03-15 09:06:42)
nutno tyto informace v případě práv. titulů c) a e) zveřejnit na webu, v ostatních případech doplnit do žádosti, smlouvy, vstupní informace
	-K1</t>
        </r>
      </text>
    </comment>
    <comment ref="AQ48" authorId="0" shapeId="0" xr:uid="{12BFC529-FD19-4CFA-92A8-11D9EDB16CD8}">
      <text>
        <r>
          <rPr>
            <sz val="11"/>
            <color theme="1"/>
            <rFont val="Arial"/>
          </rPr>
          <t>======
ID#AAAALycN65c
    (2021-03-15 09:06:42)
nutno tyto informace v případě práv. titulů c) a e) zveřejnit na webu, v ostatních případech doplnit do žádosti, smlouvy, vstupní informace
	-K1</t>
        </r>
      </text>
    </comment>
    <comment ref="AR48" authorId="0" shapeId="0" xr:uid="{B369028A-F74C-49F4-8055-6C7510A5291F}">
      <text>
        <r>
          <rPr>
            <sz val="11"/>
            <color theme="1"/>
            <rFont val="Arial"/>
          </rPr>
          <t>======
ID#AAAALycN66I
    (2021-03-15 09:06:42)
nutno tyto informace v případě práv. titulů c) a e) zveřejnit na webu, v ostatních případech doplnit do žádosti, smlouvy, vstupní informace
	-K1</t>
        </r>
      </text>
    </comment>
    <comment ref="AS48" authorId="0" shapeId="0" xr:uid="{39A1CCA3-2680-4293-9CBB-9A7678338B69}">
      <text>
        <r>
          <rPr>
            <sz val="11"/>
            <color theme="1"/>
            <rFont val="Arial"/>
          </rPr>
          <t>======
ID#AAAALycN63M
    (2021-03-15 09:06:42)
nutno tyto informace v případě práv. titulů c) a e) zveřejnit na webu, v ostatních případech doplnit do žádosti, smlouvy, vstupní informace
	-K1
----
nutno tyto informace v případě práv. titulů c) a e) zveřejnit na webu, v ostatních případech doplnit do žádosti, smlouvy, vstupní informace
	-K1</t>
        </r>
      </text>
    </comment>
    <comment ref="AT48" authorId="0" shapeId="0" xr:uid="{A8C71D5E-BCDE-4E4E-94A5-00CAF7FFE7C1}">
      <text>
        <r>
          <rPr>
            <sz val="11"/>
            <color theme="1"/>
            <rFont val="Arial"/>
          </rPr>
          <t>======
ID#AAAALycN620
    (2021-03-15 09:06:42)
nutno tyto informace v případě práv. titulů c) a e) zveřejnit na webu, v ostatních případech doplnit do žádosti, smlouvy, vstupní informace
	-K1</t>
        </r>
      </text>
    </comment>
    <comment ref="AU48" authorId="0" shapeId="0" xr:uid="{D4FD18C9-C5BB-4370-AF67-AB536647F2BF}">
      <text>
        <r>
          <rPr>
            <sz val="11"/>
            <color theme="1"/>
            <rFont val="Arial"/>
          </rPr>
          <t>======
ID#AAAALycN65Y
    (2021-03-15 09:06:42)
nutno tyto informace v případě práv. titulů c) a e) zveřejnit na webu, v ostatních případech doplnit do žádosti, smlouvy, vstupní informace
	-K1</t>
        </r>
      </text>
    </comment>
    <comment ref="AV48" authorId="0" shapeId="0" xr:uid="{5B336DAF-8F5F-4A19-B65A-93915A94AC46}">
      <text>
        <r>
          <rPr>
            <sz val="11"/>
            <color theme="1"/>
            <rFont val="Arial"/>
          </rPr>
          <t>======
ID#AAAALycN69M
    (2021-03-15 09:06:43)
nutno tyto informace v případě práv. titulů c) a e) zveřejnit na webu, v ostatních případech doplnit do žádosti, smlouvy, vstupní informace
	-K1</t>
        </r>
      </text>
    </comment>
    <comment ref="AX48" authorId="0" shapeId="0" xr:uid="{7A4AC660-02E4-4A97-809F-8A8E96A79B91}">
      <text>
        <r>
          <rPr>
            <sz val="11"/>
            <color theme="1"/>
            <rFont val="Arial"/>
          </rPr>
          <t>======
ID#AAAALycN66Y
    (2021-03-15 09:06:42)
nutno tyto informace v případě práv. titulů c) a e) zveřejnit na webu, v ostatních případech doplnit do žádosti, smlouvy, vstupní informace
	-K1</t>
        </r>
      </text>
    </comment>
    <comment ref="AY48" authorId="0" shapeId="0" xr:uid="{69806030-6A79-490C-85E6-5CED821206EB}">
      <text>
        <r>
          <rPr>
            <sz val="11"/>
            <color theme="1"/>
            <rFont val="Arial"/>
          </rPr>
          <t>======
ID#AAAALycN63Q
    (2021-03-15 09:06:42)
nutno tyto informace v případě práv. titulů c) a e) zveřejnit na webu, v ostatních případech doplnit do žádosti, smlouvy, vstupní informace
	-K1
----
nutno tyto informace v případě práv. titulů c) a e) zveřejnit na webu, v ostatních případech doplnit do žádosti, smlouvy, vstupní informace
	-K1</t>
        </r>
      </text>
    </comment>
    <comment ref="AZ48" authorId="0" shapeId="0" xr:uid="{0CDD80B7-FE6A-40ED-B3EC-C4BF11167BEA}">
      <text>
        <r>
          <rPr>
            <sz val="11"/>
            <color theme="1"/>
            <rFont val="Arial"/>
          </rPr>
          <t>======
ID#AAAALycN67g
    (2021-03-15 09:06:42)
nutno tyto informace v případě práv. titulů c) a e) zveřejnit na webu, v ostatních případech doplnit do žádosti, smlouvy, vstupní informace
	-K1</t>
        </r>
      </text>
    </comment>
    <comment ref="BA48" authorId="0" shapeId="0" xr:uid="{DCD24B8A-4ED6-4BCA-A7A6-DCFADE73FF52}">
      <text>
        <r>
          <rPr>
            <sz val="11"/>
            <color theme="1"/>
            <rFont val="Arial"/>
          </rPr>
          <t>======
ID#AAAALycN62k
    (2021-03-15 09:06:42)
nutno tyto informace v případě práv. titulů c) a e) zveřejnit na webu, v ostatních případech doplnit do žádosti, smlouvy, vstupní informace
	-K1</t>
        </r>
      </text>
    </comment>
    <comment ref="BB48" authorId="0" shapeId="0" xr:uid="{9E03F1B7-C9E8-47F1-8637-DE1C1C7847D8}">
      <text>
        <r>
          <rPr>
            <sz val="11"/>
            <color theme="1"/>
            <rFont val="Arial"/>
          </rPr>
          <t>======
ID#AAAALycN63g
    (2021-03-15 09:06:42)
nutno tyto informace v případě práv. titulů c) a e) zveřejnit na webu, v ostatních případech doplnit do žádosti, smlouvy, vstupní informace
	-K1</t>
        </r>
      </text>
    </comment>
    <comment ref="BC48" authorId="0" shapeId="0" xr:uid="{4C40CAAF-AFF2-4039-ABFB-F3CFD7E586A0}">
      <text>
        <r>
          <rPr>
            <sz val="11"/>
            <color theme="1"/>
            <rFont val="Arial"/>
          </rPr>
          <t>======
ID#AAAALycN64c
    (2021-03-15 09:06:42)
nutno tyto informace v případě práv. titulů c) a e) zveřejnit na webu, v ostatních případech doplnit do žádosti, smlouvy, vstupní informace
	-K1</t>
        </r>
      </text>
    </comment>
    <comment ref="BD48" authorId="0" shapeId="0" xr:uid="{974A42D5-0A8F-474A-B386-C35DC236EA7E}">
      <text>
        <r>
          <rPr>
            <sz val="11"/>
            <color theme="1"/>
            <rFont val="Arial"/>
          </rPr>
          <t>======
ID#AAAALycN68k
    (2021-03-15 09:06:42)
nutno tyto informace v případě práv. titulů c) a e) zveřejnit na webu, v ostatních případech doplnit do žádosti, smlouvy, vstupní informace
	-K1</t>
        </r>
      </text>
    </comment>
    <comment ref="C49" authorId="0" shapeId="0" xr:uid="{71FAFC1F-524D-4967-A17E-72AA2798C519}">
      <text>
        <r>
          <rPr>
            <sz val="11"/>
            <color theme="1"/>
            <rFont val="Arial"/>
          </rPr>
          <t>jsou tyto informace prezentovány v elektronické formě na webu (včetně případných ikon, obrázků) strojově čitelné? Účelem je možnost i nevidomých osob je číst pomocí předčítacího zařízení.
======</t>
        </r>
      </text>
    </comment>
    <comment ref="C50" authorId="0" shapeId="0" xr:uid="{6132976C-8180-4DEF-9CC8-82174E826806}">
      <text>
        <r>
          <rPr>
            <sz val="11"/>
            <color theme="1"/>
            <rFont val="Arial"/>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50" authorId="0" shapeId="0" xr:uid="{A38F8ECE-98EF-4F73-A3A8-5E22F6063FE9}">
      <text>
        <r>
          <rPr>
            <sz val="11"/>
            <color theme="1"/>
            <rFont val="Arial"/>
          </rPr>
          <t>======
ID#AAAALycN65E
    (2021-03-15 09:06:42)
nutno vyplnit ručně
	-K1</t>
        </r>
      </text>
    </comment>
    <comment ref="C51" authorId="0" shapeId="0" xr:uid="{3264113E-5DD2-4511-A4FF-1A98FEC3DE35}">
      <text>
        <r>
          <rPr>
            <sz val="11"/>
            <color theme="1"/>
            <rFont val="Arial"/>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
======</t>
        </r>
      </text>
    </comment>
    <comment ref="G51" authorId="0" shapeId="0" xr:uid="{FC186F51-2FEA-4B2E-85D8-6188F25DF3A7}">
      <text>
        <r>
          <rPr>
            <sz val="11"/>
            <color theme="1"/>
            <rFont val="Arial"/>
          </rPr>
          <t>======
ID#AAAALycN650
    (2021-03-15 09:06:42)
nutno vyplnit ručně, pokud není již automaticky vloženo X na základě toho, že v agendě se vůbec nezískávají údaje z jiných zdrojů (viz výše)
X = v agendě nejsou žádné OsÚ, které získáváme odjinud než od SÚ, a zároveň jejich získávání a zpřístupnění není upraveno zákonem. Přitom zákonem jsou upraveny například "katastr nemovitostí", "registr dlužníků", "evidence obyvatel", "registr osob". 
Pokud jde o veřejně přístupné zdroje mimo oficiální registry, lze jako označení zdroje uvést např. "sociální sítě", "internet - LinkedIn", "vlastní evidence nájemců", či jen "veřejně přístupné zdroje".
Pokud nedovedem určit zdroj, odkud se další údaje získaly, uvede se "NELZE".
	-K1</t>
        </r>
      </text>
    </comment>
    <comment ref="C52" authorId="0" shapeId="0" xr:uid="{D127B65C-2CC1-4D3D-A3C8-8757581567C7}">
      <text>
        <r>
          <rPr>
            <sz val="11"/>
            <color theme="1"/>
            <rFont val="Arial"/>
          </rPr>
          <t>11:27 15. 3.
Je zajištěna možnost zjistit, zda o určitém subjektu jsou OÚ zpracovávány? (na jeho žádost, včetně určení účelu, kategorie, příjemců, doby uložení, zda automatizované zpracování vč. profilování)
Účelem je odhalit problém, zaznamenat a vyznačit si jej. Teprve pak v čase (například doprogramováním SW, zavedením pomocné jmenné evidence) takto zjištěný problém odstraníme a pak teprve vložíme ANO, takže zmizí příznak problému.
NE = problém, nutno zajistit tuto možnost
======</t>
        </r>
      </text>
    </comment>
    <comment ref="C53" authorId="0" shapeId="0" xr:uid="{0113329A-E9C9-4A2B-A140-010D75757ABA}">
      <text>
        <r>
          <rPr>
            <sz val="11"/>
            <color theme="1"/>
            <rFont val="Arial"/>
          </rPr>
          <t>Je technicky a organizačně zajištěna možnost pořídit kopii zpracovávaných OÚ určitého subjektu? (na jeho žádost) Je přitom zajištěna v elektronické formě, která se běžně používá? (například může jít o soubory doc, docx, xls, xlsx, pdf – raději textově čitelný, i soubory dalších otevřených formátů jako OpenOffice)
A dále: Lze při předání kopie OÚ zajistit, aby nebyla "nepříznivě dotčena práva a svobody jiných osob"? (tedy zda máme schopnost znečitelnit / vypustit OÚ třetích osob). Pokud by toto nešlo, údaje nebude možno subjektu údajů na jeho žádost poskytnout.
NE = problém, nutno vyřešit.
======</t>
        </r>
      </text>
    </comment>
    <comment ref="C54" authorId="0" shapeId="0" xr:uid="{AF54ACD3-63C5-4C61-866E-C029BC936D89}">
      <text>
        <r>
          <rPr>
            <sz val="11"/>
            <color theme="1"/>
            <rFont val="Arial"/>
          </rPr>
          <t>Je zajištěna technická možnost opravit nepřesné OÚ či doplnit neúplné osobní údaje, a to i tím, že subjekt údajů je poskytne dodatečným prohlášením? Zda forma uložení (software, databáze, kartotéka) technicky umožňuje opravu a doplnění.
Zpravidla ANO, avšak některé databáze opravu a doplnění neumožňují.
NE = problém, je třeba dořešit software databáze.
======</t>
        </r>
      </text>
    </comment>
    <comment ref="C55" authorId="0" shapeId="0" xr:uid="{F3347FB5-E41A-4029-94C9-7103A10BBF1C}">
      <text>
        <r>
          <rPr>
            <sz val="11"/>
            <color theme="1"/>
            <rFont val="Arial"/>
          </rPr>
          <t>Je zajištěna možnost označit jednotlivé OÚ tak, aby bylo možné provést "omezení zpracování"? To znamená, že se označí údaje tak, že nebudou po dobu "omezení" dále zpracovávány, zejména k hlavnímu účelu zpracování. Údaje lze označit jakoukoli technickou formou jak v listinné, tak v elektronické podobě, včetně kombinace s instrukcí ve vnitřním předpisu.
Označené údaje se mohou zpracovávat jen k vyřešení toho, zda je jejich omezení zpracování (zpravidla na žádost SÚ) oprávněné a nutné.
Poznámka: Součástí takového postupu, kdyby na něj došlo, pak musí být i informace pro SÚ o důsledku omezení, například že dostane výplatu později
======</t>
        </r>
      </text>
    </comment>
    <comment ref="C56" authorId="0" shapeId="0" xr:uid="{45DCBF1F-D310-4325-BB81-4E1731786E5F}">
      <text>
        <r>
          <rPr>
            <sz val="11"/>
            <color theme="1"/>
            <rFont val="Arial"/>
          </rPr>
          <t>Při výkonu veřejné správy zpravidla NE.
Pouze pokud by obec např. poskytovala třetím osobám na komerčním základě e-mailové účty na svém serveru.
======</t>
        </r>
      </text>
    </comment>
    <comment ref="C57" authorId="0" shapeId="0" xr:uid="{48D57CF2-530F-4396-845D-E8044D1E9926}">
      <text>
        <r>
          <rPr>
            <sz val="11"/>
            <color theme="1"/>
            <rFont val="Arial"/>
          </rPr>
          <t>Navazuje na předchozí položku. Ve veřejné správě zpravidla NE.
Pokud je právním titulem zpracování (též "zákonným důvodem") souhlas podle čl. 6 odst. 1 písm. a) nebo čl. 9 odst. 2 písm. a) nebo smlouva podle
čl. 6 odst. 1 písm. b), pak v souběhu s předchozí podmínkou (automatizované zpracování OÚ) zakládá právo na přenositelnost.
Pokud právo na přenositelnost je, lze OÚ předat strukturovaně a strojově čitelně? (To splňují formáty např. xlsx, csv, xml případně další)
ANO-NE = problém, nutno jej řešit.
======</t>
        </r>
      </text>
    </comment>
    <comment ref="C58" authorId="0" shapeId="0" xr:uid="{DFDCBDAA-2489-4B1B-A04A-C4362AF6183E}">
      <text>
        <r>
          <rPr>
            <sz val="11"/>
            <color theme="1"/>
            <rFont val="Arial"/>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 ref="C59" authorId="0" shapeId="0" xr:uid="{62A88467-B84D-4747-AEE1-C9F136B66195}">
      <text>
        <r>
          <rPr>
            <sz val="11"/>
            <color theme="1"/>
            <rFont val="Arial"/>
          </rPr>
          <t>Ve veřejné správě zpravidla NE.
AIR, pokud není povoleno zákonem, lze použít jen na základě souhlasu nebo smlouvy.
======</t>
        </r>
      </text>
    </comment>
    <comment ref="C60" authorId="0" shapeId="0" xr:uid="{54001FAD-142C-461C-B2FD-993CEF96BE1F}">
      <text>
        <r>
          <rPr>
            <sz val="11"/>
            <color theme="1"/>
            <rFont val="Arial"/>
          </rPr>
          <t>Ve veřejné správě zpravidla NE.
Pokud je AIR založeno smlouvou nebo souhlasem, jsou zajištěna vhodná opatření na ochranu práv a svobod a oprávněných zájmů subjektu údajů, alespoň práva na lidský zásah ze ze strany správce, práva vyjádřit svůj názor a práva napadnout rozhodnutí?
======</t>
        </r>
      </text>
    </comment>
    <comment ref="C61" authorId="0" shapeId="0" xr:uid="{B40C75E6-D1FE-440D-9B47-A4E1F4538305}">
      <text>
        <r>
          <rPr>
            <sz val="11"/>
            <color theme="1"/>
            <rFont val="Arial"/>
          </rPr>
          <t>Souhrnné zhodnocení "zabezpečení osobních údajů".
Je zajištěna "neustálá důvěrnost, integrita osobních údajů"? Jinými slovy, je opravdu zajištěno, že by se s nimi nemohl seznámit někdo neoprávněně, neoprávněně pozměnit, nenastane nepřijatelný výpadek, ztráta?
Typickými opatřeními jsou dle rizika např. antivirus, přihlášení heslem, vymezený přístup, monitorování přístupu a provedených změn, zálohování, pseudonymizace, šifrování souboru, šifrování disku…)“ Ve fyzické bezpečnosti zlepšení zámků, ukládání v zamykací skříni, mříže, změna režimu úklidu apod.
NE = problém, který je nutno ihned řešit, odstraněním nedostatků (např. zavedení řízeného přístupu), anebo opatřeními snižujícími riziko (např. zamykání, přístup pod heslem, pseudonymizace, šifrování).
Pokud NE --&gt; problémy zapíšeme do KOMENTÁŘE, zapsáním do buňky by se ztratila funkce oranžového příznaku.
======</t>
        </r>
      </text>
    </comment>
    <comment ref="C62" authorId="0" shapeId="0" xr:uid="{772C640E-69BB-424F-ACA4-F03599556632}">
      <text>
        <r>
          <rPr>
            <sz val="11"/>
            <color theme="1"/>
            <rFont val="Arial"/>
          </rPr>
          <t>Zjistí se, zda OÚ takto vynášená jsou dostatečně zabezepčená pro případ ztráty nosiče. Zejména jde o šifrování disku, souboru a zabezpečení hesla.
ANO-NE = problém, který nutno řešit organizačně /instrukce) a technicky (např. SW pro šifrování).
Posuzuje se ve vztahu k rizikovosti konkrétních OÚ pro práva SÚ.
======</t>
        </r>
      </text>
    </comment>
    <comment ref="C63" authorId="0" shapeId="0" xr:uid="{4E12C4F4-3BD2-4C40-853D-C500643C0EAE}">
      <text>
        <r>
          <rPr>
            <sz val="11"/>
            <color theme="1"/>
            <rFont val="Arial"/>
          </rPr>
          <t>Je zajištěna "schopnost obnovit dostupnost osobních údajů a přístup k nim včas v případě fyzických či technických incidentů" ?
OVŠEM - jen "S přihlédnutím ke stavu techniky, nákladům na provedení, povaze, …" a "se zohlední zejména rizika, která představuje zpracování, zejména náhodné nebo protiprávní zničení, ztráta," --&gt; u listinných evidencí se prakticky neuplatní.
U elektronických se posoudí, jak závažný problém pro subjekty údajů je dočasná či trvalá nedostupnost / ztráta údajů.
Elektronická záloha se musí ukládat na dostatečně vzdáleném místě, aby nebyla zasažena zničením spolu se základním uložištěm (disková pole v jiné lokalitě, v nejhorším alespoň v jiné části objektu, cloud).
Existují případy, kdy není třeba či nelze zálohovat - například se evidence pořídí jen krátkodobě k určité akci, anebo data lze snadno opět získat z původního zdroje (např. ze evidence obyvatel).
Nelze zálohovat listinné dokumenty, pamětní knihy, kroniky, listinné evidence.
======</t>
        </r>
      </text>
    </comment>
    <comment ref="C64" authorId="0" shapeId="0" xr:uid="{3F8BE2C9-4BA1-48FA-94B7-AD63D50DB8BD}">
      <text>
        <r>
          <rPr>
            <sz val="11"/>
            <color theme="1"/>
            <rFont val="Arial"/>
          </rPr>
          <t>Zda je v interním předpisu stanoveno, v případě incidentu, kdo, co, jak udělá, koho informuje a kdy.
NE = problém, nutno doplnit do interního předpisu.
======</t>
        </r>
      </text>
    </comment>
    <comment ref="C65" authorId="0" shapeId="0" xr:uid="{CBD70CC7-F984-43C1-9B5C-B171A41C89A3}">
      <text>
        <r>
          <rPr>
            <sz val="11"/>
            <color theme="1"/>
            <rFont val="Arial"/>
          </rPr>
          <t>Zda incident (krádež, ztráta, změna údajů či jiné porušení zabezpečení) představuje "vysoké riziko" dle ON (89)?
Otázka vyžaduje odpověď na základě úvahy, zahrnující okolnosti, jako povaha údajů (zda by jejich únik, zneužití lidé pociťovali jako velký zásah do svého soukromí, jako riziko, že budou obtěžováni). Dále zda jde o velký rozsah údajů – podle počtu SÚ, podle počtu a podrobnosti údajů.
Mzdová agenda se obecně nepovažuje zapracování s vysokým rizikem, ovšem její rozsáhlejší ztráta, únik či zneužití by takové riziko vyvolala.
ANO = v případě incidentu bude nutno o něm informovat cíleně všechny subjekty údajů (a samozřejmě také ÚOOÚ)
======</t>
        </r>
      </text>
    </comment>
    <comment ref="C66" authorId="0" shapeId="0" xr:uid="{03C9D314-E417-47F9-9277-169E282C891B}">
      <text>
        <r>
          <rPr>
            <sz val="11"/>
            <color theme="1"/>
            <rFont val="Arial"/>
          </rPr>
          <t>V určitých případech je povinností správce informovat subjekty údajů o incidentu (zejm. ztrátě/odcizení dat).
Čl. 34/1: Pokud je pravděpodobné, že určitý případ porušení zabezpečení osobních údajů bude mít za následek vysoké riziko pro práva a svobody fyzických osob, oznámí správce toto porušení bez zbytečného odkladu subjektu údajů.
Je tedy třeba vědět, zda existuje možnost SÚ kontaktovat (jakoukoliv cestou, např. zaměstnance na pracovišti, e-mailem, listovní zásilkou)
======</t>
        </r>
      </text>
    </comment>
    <comment ref="C67" authorId="0" shapeId="0" xr:uid="{7F52FBBD-E635-4E87-9EF4-FD0133539E15}">
      <text>
        <r>
          <rPr>
            <sz val="11"/>
            <color theme="1"/>
            <rFont val="Arial"/>
          </rPr>
          <t>- (89) ...Mezi tyto typy operací zpracování mohou patřit ty, při nichž jsou zejména používány nové technologie, nebo které jsou zcela nového druhu a u nichž správce dosud neprovedl posouzení vlivu na ochranu osobních údajů…
- (90) jaký je počet OÚ, zda jde o "rozsáhlé operace zpracování"
- (91) ...například vzhledem k jejich citlivosti,
- (94) ...v případě, že neexistují záruky, bezpečnostní opatření ani mechanismy ke zmenšení rizika, ...
Toto riziko nelze zaměňovat za riziko při porušení zabezpečení, byť spolu souvisí a ovlivňují se.
Pokud ANO = nutnost "posouzení vlivu na zpracování osobních údajů - tzv. DPIA" dle čl. 35 ON.
Vodítka WP29 uvádějí, že jakmile jsou zároveň splněna alespoň dvě z následujícíh devíti kritérií, jde o "vysoké riziko":
1) Hodnocení nebo bodování, včetně profilování a předpovídání (např. pracovní výkon, ekonomická situace, zdravotní stav, osobní preference nebo zájmy, spolehlivost…)
2) Automatizované rozhodování, které má právní nebo podobně závažný dopad
3) Systematické monitorování (pozorování, monitorování nebo kontrola subjektů údajů, včetně sítí, nebo „rozsáhlé systematické monitorování veřejně přístupných prostorů“
4) Citlivé údaje nebo údaje vysoce osobní povahy (např. lokalizační údaje, finanční údaje, které mohou usnadnit podvody s platbami
5) Údaje zpracovávané v rozsáhlém měřítku: podíl příslušné populace, objem údajů a/nebo jejich rozsah, délka nebo trvání zpracování, zeměpisný rozsah
6) Přiřazování nebo slučování datových souborů (zejména pokud jsou pro jiné účely)
7) Údaje zranitelných subjektů údajů (děti, zaměstnanci, pacienti, lidé s duševní chorobou, azylanti apod.)
8) Nové použití nebo využití nových technologických nebo organizačních řešení (např. kombinace biometrických údajů – otisků prstů + tváře, „internet věcí“)
9) samotné zpracování „brání subjektům údajů v uplatňování některého z jejich práv nebo v používání některé služby či smlouvy“
======</t>
        </r>
      </text>
    </comment>
    <comment ref="C68" authorId="0" shapeId="0" xr:uid="{7B455FEC-5193-4E61-BED0-4AD398581AE3}">
      <text>
        <r>
          <rPr>
            <sz val="11"/>
            <color theme="1"/>
            <rFont val="Arial"/>
          </rPr>
          <t>Zda spadá zpracování do seznamu druhů operací zveřejněných Úřadem jako vysoce rizkových? (a zároveň není v seznamu těch, které Úřad za vysoce rizikové nepovažuje)
Poznámka: Úřad dosud takové seznamy nevydal, uvede se NE
Pokud ANO = bez dalšího posuzování nutnost "posouzení vlivu na zpracování osobních údajů - DPIA" dle čl. 35 ON.
======</t>
        </r>
      </text>
    </comment>
    <comment ref="C69" authorId="0" shapeId="0" xr:uid="{909A925F-9377-473F-8386-4A44ADED28D8}">
      <text>
        <r>
          <rPr>
            <sz val="11"/>
            <color theme="1"/>
            <rFont val="Arial"/>
          </rPr>
          <t>Je nutné "posouzení vlivu na ochranu OÚ" (DPIA) na základě předchozích položek? Pokud ANO, bylo opravdu provedeno?
Případ, kdy je třeba DPIA provést, uvádí ON (89), ON 35/3/a,b,c, nebo spadá do seznamu Úřadu.
ANO-NE = problém, nutno ihned provést DPIA
======</t>
        </r>
      </text>
    </comment>
    <comment ref="C70" authorId="0" shapeId="0" xr:uid="{E094E592-77C0-4E5D-8AA6-96EED48B7CBC}">
      <text>
        <r>
          <rPr>
            <sz val="11"/>
            <color theme="1"/>
            <rFont val="Arial"/>
          </rPr>
          <t>Pokud z provedeného DPIA plyne, že zpracování by mělo za následek "vysoké riziko", měl by správce přijmout opatření k jeho zmírnění. Přijal je? Pokud ANO, nemusí provést konzultaci s ÚOOÚ.
NE = povinnost konzultovat s ÚOOÚ
======</t>
        </r>
      </text>
    </comment>
    <comment ref="C71" authorId="0" shapeId="0" xr:uid="{75E634A4-B291-4A3A-9A75-F9A4EF284946}">
      <text>
        <r>
          <rPr>
            <sz val="11"/>
            <color theme="1"/>
            <rFont val="Arial"/>
          </rPr>
          <t>Pokud vyhodnocení DPIA má za výsledek "vysoké riziko", a přesto správce nepřijal opatření k jeho zmírnění, provedl předchozí konzultace s Úřadem?
NE = problém, nutno ihned provést konzultaci. ÚOOÚ může správci nařídit úpravy ve zpracování, omezit ho či ho zcela zakázat.
======</t>
        </r>
      </text>
    </comment>
    <comment ref="G74" authorId="0" shapeId="0" xr:uid="{7B451A8B-37BF-4580-8CDA-E9D78B3585EF}">
      <text>
        <r>
          <rPr>
            <sz val="11"/>
            <color theme="1"/>
            <rFont val="Arial"/>
          </rPr>
          <t>======
ID#AAAALycN62w
    (2021-03-15 09:06:42)
Po jaké době se likvidují jednotlivé typy OÚ v této agendě.
Jak často se provádí kontrola OÚ a jejich likvidace.
Kdo je za tento postup odpovědný.
	-mikroinstrukce</t>
        </r>
      </text>
    </comment>
    <comment ref="G75" authorId="0" shapeId="0" xr:uid="{05D4F0CC-39FF-44DA-A9AE-B09E7362F5D3}">
      <text>
        <r>
          <rPr>
            <sz val="11"/>
            <color theme="1"/>
            <rFont val="Arial"/>
          </rPr>
          <t>======
ID#AAAALycN688
    (2021-03-15 09:06:43)
Dokumentovat provedené změny zpracování u jednotlivé agendy. 
Uvede se datum (ctrl+;) a popis změny, např. 22.1.2018: zlikvidovány záznamy ke smlouvám, ukončeným před 1.1.2010.
	-K1</t>
        </r>
      </text>
    </comment>
    <comment ref="G76" authorId="0" shapeId="0" xr:uid="{9033AD3C-8F91-455C-B4F9-A88E79FA8AA3}">
      <text>
        <r>
          <rPr>
            <sz val="11"/>
            <color theme="1"/>
            <rFont val="Arial"/>
          </rPr>
          <t>======
ID#AAAALycN68I
    (2021-03-15 09:06:42)
Dokumentovat provedené změny zpracování u jednotlivé agendy. 
Uvede se datum (ctrl+;) a popis změny, např. 22.1.2018: zlikvidovány záznamy ke smlouvám, ukončeným před 1.1.2010.
	-K1</t>
        </r>
      </text>
    </comment>
    <comment ref="G77" authorId="0" shapeId="0" xr:uid="{0003099D-1925-4C62-BABF-DFE4E5E440D5}">
      <text>
        <r>
          <rPr>
            <sz val="11"/>
            <color theme="1"/>
            <rFont val="Arial"/>
          </rPr>
          <t>======
ID#AAAALycN69A
    (2021-03-15 09:06:43)
Dokumentovat provedené změny zpracování u jednotlivé agendy. 
Uvede se datum (ctrl+;) a popis změny, např. 22.1.2018: zlikvidovány záznamy ke smlouvám, ukončeným před 1.1.2010.
	-K1</t>
        </r>
      </text>
    </comment>
    <comment ref="G78" authorId="0" shapeId="0" xr:uid="{42C565B3-2AF8-45D4-BA23-EA206CFC3981}">
      <text>
        <r>
          <rPr>
            <sz val="11"/>
            <color theme="1"/>
            <rFont val="Arial"/>
          </rPr>
          <t>======
ID#AAAALycN62Y
    (2021-03-15 09:06:42)
Dokumentovat provedené změny zpracování u jednotlivé agendy. 
Uvede se datum (ctrl+;) a popis změny, např. 22.1.2018: zlikvidovány záznamy ke smlouvám, ukončeným před 1.1.2010.
	-K1</t>
        </r>
      </text>
    </comment>
    <comment ref="G79" authorId="0" shapeId="0" xr:uid="{029BD091-B242-43A4-ACBD-4AF83D2E7F4B}">
      <text>
        <r>
          <rPr>
            <sz val="11"/>
            <color theme="1"/>
            <rFont val="Arial"/>
          </rPr>
          <t>======
ID#AAAALycN658
    (2021-03-15 09:06:42)
Dokumentovat provedené změny zpracování u jednotlivé agendy. 
Uvede se datum (ctrl+;) a popis změny, např. 22.1.2018: zlikvidovány záznamy ke smlouvám, ukončeným před 1.1.2010.
	-K1</t>
        </r>
      </text>
    </comment>
    <comment ref="G80" authorId="0" shapeId="0" xr:uid="{E8320067-E949-4E3E-BA89-72D5AE6848EB}">
      <text>
        <r>
          <rPr>
            <sz val="11"/>
            <color theme="1"/>
            <rFont val="Arial"/>
          </rPr>
          <t>======
ID#AAAALycN638
    (2021-03-15 09:06:42)
Dokumentovat provedené změny zpracování u jednotlivé agendy. 
Uvede se datum (ctrl+;) a popis změny, např. 22.1.2018: zlikvidovány záznamy ke smlouvám, ukončeným před 1.1.2010.
	-K1</t>
        </r>
      </text>
    </comment>
    <comment ref="G81" authorId="0" shapeId="0" xr:uid="{88353510-C6F8-4B2C-A358-7BC602A2BDB6}">
      <text>
        <r>
          <rPr>
            <sz val="11"/>
            <color theme="1"/>
            <rFont val="Arial"/>
          </rPr>
          <t>======
ID#AAAALycN648
    (2021-03-15 09:06:42)
Dokumentovat provedené změny zpracování u jednotlivé agendy. 
Uvede se datum (ctrl+;) a popis změny, např. 22.1.2018: zlikvidovány záznamy ke smlouvám, ukončeným před 1.1.2010.
	-K1</t>
        </r>
      </text>
    </comment>
    <comment ref="G82" authorId="0" shapeId="0" xr:uid="{58C3D84F-157B-4162-BD07-0222BD678A27}">
      <text>
        <r>
          <rPr>
            <sz val="11"/>
            <color theme="1"/>
            <rFont val="Arial"/>
          </rPr>
          <t>======
ID#AAAALycN63w
    (2021-03-15 09:06:42)
Dokumentovat provedené změny zpracování u jednotlivé agendy. 
Uvede se datum (ctrl+;) a popis změny, např. 22.1.2018: zlikvidovány záznamy ke smlouvám, ukončeným před 1.1.2010.
	-K1</t>
        </r>
      </text>
    </comment>
    <comment ref="G83" authorId="0" shapeId="0" xr:uid="{E5E127EC-5A01-4EA4-BDBD-76DE4D7268D2}">
      <text>
        <r>
          <rPr>
            <sz val="11"/>
            <color theme="1"/>
            <rFont val="Arial"/>
          </rPr>
          <t>======
ID#AAAALycN66k
    (2021-03-15 09:06:42)
Dokumentovat provedené změny zpracování u jednotlivé agendy. 
Uvede se datum (ctrl+;) a popis změny, např. 22.1.2018: zlikvidovány záznamy ke smlouvám, ukončeným před 1.1.2010.
	-K1</t>
        </r>
      </text>
    </comment>
    <comment ref="G84" authorId="0" shapeId="0" xr:uid="{B5119729-9E1A-4312-938D-963EB1C1A543}">
      <text>
        <r>
          <rPr>
            <sz val="11"/>
            <color theme="1"/>
            <rFont val="Arial"/>
          </rPr>
          <t>======
ID#AAAALycN610
    (2021-03-15 09:06:42)
Dokumentovat provedené změny zpracování u jednotlivé agendy. 
Uvede se datum (ctrl+;) a popis změny, např. 22.1.2018: zlikvidovány záznamy ke smlouvám, ukončeným před 1.1.2010.
	-K1</t>
        </r>
      </text>
    </comment>
    <comment ref="G85" authorId="0" shapeId="0" xr:uid="{BF3DBA2B-F0F9-4582-B578-499B6CC0E89B}">
      <text>
        <r>
          <rPr>
            <sz val="11"/>
            <color theme="1"/>
            <rFont val="Arial"/>
          </rPr>
          <t>======
ID#AAAALycN62U
    (2021-03-15 09:06:42)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 ref="G86" authorId="0" shapeId="0" xr:uid="{0B50DA58-E51B-4FF5-B90C-AEE6A0B0AF10}">
      <text>
        <r>
          <rPr>
            <sz val="11"/>
            <color theme="1"/>
            <rFont val="Arial"/>
          </rPr>
          <t>======
ID#AAAALycN65k
    (2021-03-15 09:06:42)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 ref="G87" authorId="0" shapeId="0" xr:uid="{BE793D6C-C7E6-4043-93ED-5B8A136F60A4}">
      <text>
        <r>
          <rPr>
            <sz val="11"/>
            <color theme="1"/>
            <rFont val="Arial"/>
          </rPr>
          <t>======
ID#AAAALycN68E
    (2021-03-15 09:06:42)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 ref="G88" authorId="0" shapeId="0" xr:uid="{67D71CA8-4CDD-4E81-80E8-C428DA852530}">
      <text>
        <r>
          <rPr>
            <sz val="11"/>
            <color theme="1"/>
            <rFont val="Arial"/>
          </rPr>
          <t>======
ID#AAAALycN678
    (2021-03-15 09:06:42)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 ref="G89" authorId="0" shapeId="0" xr:uid="{FCED409C-8B8A-4871-AC64-19103886054B}">
      <text>
        <r>
          <rPr>
            <sz val="11"/>
            <color theme="1"/>
            <rFont val="Arial"/>
          </rPr>
          <t>======
ID#AAAALycN64E
    (2021-03-15 09:06:42)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 ref="G90" authorId="0" shapeId="0" xr:uid="{9D687871-0AB6-4AE2-B164-022F4D1C139D}">
      <text>
        <r>
          <rPr>
            <sz val="11"/>
            <color theme="1"/>
            <rFont val="Arial"/>
          </rPr>
          <t>======
ID#AAAALycN69o
    (2021-03-15 09:06:43)
Zaznamená se zjištěný incident v určité agendě.
Např. 22.1.2018 zjištěna ztráta flash disku, na němž mohly být starší data s adresními údaji svozu komun. Odpadu. Soubor xls byl bezpečně šifrovaný (heslo). Incident nebylo třeba hlásit ÚOOÚ ani SÚ.
	-K1</t>
        </r>
      </text>
    </comment>
  </commentList>
</comments>
</file>

<file path=xl/sharedStrings.xml><?xml version="1.0" encoding="utf-8"?>
<sst xmlns="http://schemas.openxmlformats.org/spreadsheetml/2006/main" count="7111" uniqueCount="1703">
  <si>
    <t>skupina otázek k implementaci ON</t>
  </si>
  <si>
    <t xml:space="preserve">Pojmenování a popis agendy / parametr zpracování OsÚ </t>
  </si>
  <si>
    <t>POMOCNÉ OTÁZKY / příklady</t>
  </si>
  <si>
    <t>ustanovení ON</t>
  </si>
  <si>
    <t>souvis. ustan.</t>
  </si>
  <si>
    <t>forma odpovědi</t>
  </si>
  <si>
    <r>
      <rPr>
        <b/>
        <sz val="11"/>
        <color rgb="FF000000"/>
        <rFont val="Arial"/>
      </rPr>
      <t xml:space="preserve">Školní matrika </t>
    </r>
    <r>
      <rPr>
        <sz val="11"/>
        <color rgb="FF000000"/>
        <rFont val="Arial"/>
      </rPr>
      <t>(katalogové listy ZŠ, evidenční listy MŠ, změnové dotazníky)</t>
    </r>
  </si>
  <si>
    <t xml:space="preserve">Třídní knihy (MŠ, ZŠ, ŠD) </t>
  </si>
  <si>
    <t>Třídní výkazy</t>
  </si>
  <si>
    <t>Úplata za předškolní vzdělávání</t>
  </si>
  <si>
    <t>Omluvenky</t>
  </si>
  <si>
    <t>Diagnostika dětí MŠ</t>
  </si>
  <si>
    <t>Spisy o přijetí dítěte a správní řízení</t>
  </si>
  <si>
    <t xml:space="preserve">Školy v přírodě, LVK,Plavání, seznamy žáků k výletům, jiné seznamy žáků, dopravní výchova </t>
  </si>
  <si>
    <t>Úrazy zaměstnanců,úrazy žáků</t>
  </si>
  <si>
    <t>BOZP</t>
  </si>
  <si>
    <t xml:space="preserve">Směrnice </t>
  </si>
  <si>
    <t>Personální a mzdová agenda</t>
  </si>
  <si>
    <t xml:space="preserve">Pokladní kniha a výpisy z účtu </t>
  </si>
  <si>
    <t>Účetnictví (listinná, elektronicky)</t>
  </si>
  <si>
    <t xml:space="preserve">Smlouvy s dodavateli služeb </t>
  </si>
  <si>
    <t>Běžná e-mailová komunikace, datová schránka</t>
  </si>
  <si>
    <t>Výroční zprávy</t>
  </si>
  <si>
    <t>Roční plány MŠ</t>
  </si>
  <si>
    <t>Zápisy z pedagogických rad a pracovních porad</t>
  </si>
  <si>
    <t>Komisionální opravné zkoušky</t>
  </si>
  <si>
    <t>Hospitace</t>
  </si>
  <si>
    <t>Pedagogický plán podpory</t>
  </si>
  <si>
    <t>Individuální vzdělávací plán</t>
  </si>
  <si>
    <t>Evidence zájmových kroužků včetně přihlášek</t>
  </si>
  <si>
    <t>Jídelna: Přihlášky ke stravování</t>
  </si>
  <si>
    <t>Jídelna: obědy dětí, žáků, zaměstnanců, přehled plateb za školní stravování</t>
  </si>
  <si>
    <t>Jídelna: obědy cizích strávníků</t>
  </si>
  <si>
    <r>
      <rPr>
        <b/>
        <sz val="11"/>
        <color rgb="FF000000"/>
        <rFont val="Arial"/>
      </rPr>
      <t xml:space="preserve">Zápisní lístky ŠD </t>
    </r>
    <r>
      <rPr>
        <sz val="11"/>
        <color rgb="FF000000"/>
        <rFont val="Arial"/>
      </rPr>
      <t>(údaje pro školní matriku)</t>
    </r>
  </si>
  <si>
    <t>Družina: Seznam žáků, zákonných zástupců a info o odvádění žáků z družiny</t>
  </si>
  <si>
    <t>Družina: Platby družiny</t>
  </si>
  <si>
    <t>Kronika</t>
  </si>
  <si>
    <t>Školní knihovna (pouze pro zaměstnance a žáky)</t>
  </si>
  <si>
    <r>
      <rPr>
        <b/>
        <sz val="11"/>
        <color rgb="FF000000"/>
        <rFont val="Arial"/>
      </rPr>
      <t>Evidence  vyjádření žáků a rodičů</t>
    </r>
    <r>
      <rPr>
        <sz val="11"/>
        <color rgb="FF000000"/>
        <rFont val="Calibri"/>
      </rPr>
      <t xml:space="preserve"> (např. stížnosti)</t>
    </r>
  </si>
  <si>
    <t>Evidence zotavovacích akcí</t>
  </si>
  <si>
    <t>Podpůrná opatření</t>
  </si>
  <si>
    <t>Zápisy z výchovných komisí a jednání s rodiči</t>
  </si>
  <si>
    <t>Komunikace s OSPOD</t>
  </si>
  <si>
    <t>Školní metodik prevence</t>
  </si>
  <si>
    <t>Kamerový systém se záznamem</t>
  </si>
  <si>
    <t>Dokumentace k projektům</t>
  </si>
  <si>
    <t>Vlastní hodnocení školy (evaluace)</t>
  </si>
  <si>
    <t>On-line (distanční) výuka - založení účtů žákům</t>
  </si>
  <si>
    <t>On-line (distanční) výuka - obsah účtů žáků</t>
  </si>
  <si>
    <t>Testování na COVID-19</t>
  </si>
  <si>
    <t>Fotografie (sociální sítě)</t>
  </si>
  <si>
    <t>© Oldřich Kužílek, Tomáš Pavelka, SMS ČR. Nešířit.</t>
  </si>
  <si>
    <t>Počet prázdných buněk ve sloupci</t>
  </si>
  <si>
    <t>S KÝM DPO PROVEDL KONTROLNÍ ZÁZNAM</t>
  </si>
  <si>
    <t>jméno, příjmení, funkce</t>
  </si>
  <si>
    <t>poř.č.</t>
  </si>
  <si>
    <t>Filtr</t>
  </si>
  <si>
    <t>DATUM KONTROL. ZÁZNAMU</t>
  </si>
  <si>
    <t>Datum zpracování kontrol.. záznamu?</t>
  </si>
  <si>
    <r>
      <rPr>
        <sz val="11"/>
        <color theme="1"/>
        <rFont val="Calibri"/>
      </rPr>
      <t>datum (</t>
    </r>
    <r>
      <rPr>
        <b/>
        <sz val="11"/>
        <color theme="1"/>
        <rFont val="Calibri"/>
      </rPr>
      <t>ctrl + ;</t>
    </r>
    <r>
      <rPr>
        <sz val="11"/>
        <color theme="1"/>
        <rFont val="Calibri"/>
      </rPr>
      <t>)</t>
    </r>
  </si>
  <si>
    <t>1 - zákl. údaje o zpracování</t>
  </si>
  <si>
    <t>Odpovědný odbor a Odbor, kde se zpracování provádí</t>
  </si>
  <si>
    <r>
      <rPr>
        <sz val="11"/>
        <color rgb="FF0000FF"/>
        <rFont val="Calibri"/>
      </rPr>
      <t xml:space="preserve">Zpracování se provádí Úřad / odbor/ Škola/ MŠ/ Jídelna/ Družina…?
</t>
    </r>
  </si>
  <si>
    <t>X</t>
  </si>
  <si>
    <t>text - název odboru</t>
  </si>
  <si>
    <t>ZŠ, MŠ</t>
  </si>
  <si>
    <t>ZŠ</t>
  </si>
  <si>
    <t>MŠ</t>
  </si>
  <si>
    <t>ZŠ a MŠ</t>
  </si>
  <si>
    <t>Školní jídelna</t>
  </si>
  <si>
    <t>Družina</t>
  </si>
  <si>
    <t>odpovědná osoba - garant zpracování</t>
  </si>
  <si>
    <t>Kdo je garantem nebo nejlépe rozumí této agendě (odpovídá za ni)?</t>
  </si>
  <si>
    <t>pozice</t>
  </si>
  <si>
    <t>Výchovný poradce</t>
  </si>
  <si>
    <t>1a - Záznam zpracování (povinné) + Info</t>
  </si>
  <si>
    <t>Jsem správcem nebo  zpracovatelem? Pokud zpracovatelem - pro jakého správce (uvést)</t>
  </si>
  <si>
    <r>
      <rPr>
        <sz val="11"/>
        <color rgb="FF0000FF"/>
        <rFont val="Calibri"/>
      </rPr>
      <t xml:space="preserve">Zpracování provádím jako správce, zpracovatel (pro koho), obojí? </t>
    </r>
    <r>
      <rPr>
        <sz val="11"/>
        <color theme="1"/>
        <rFont val="Calibri"/>
      </rPr>
      <t xml:space="preserve">
</t>
    </r>
  </si>
  <si>
    <t>24, 28</t>
  </si>
  <si>
    <t>30/2/a</t>
  </si>
  <si>
    <r>
      <rPr>
        <sz val="11"/>
        <color theme="1"/>
        <rFont val="Calibri"/>
      </rPr>
      <t xml:space="preserve">S - správce / Z - zpracovatel </t>
    </r>
    <r>
      <rPr>
        <sz val="9"/>
        <color theme="1"/>
        <rFont val="Calibri"/>
      </rPr>
      <t>+ v komentáři údaje správce</t>
    </r>
    <r>
      <rPr>
        <sz val="11"/>
        <color theme="1"/>
        <rFont val="Calibri"/>
      </rPr>
      <t>/ kombinace S+Z</t>
    </r>
  </si>
  <si>
    <t>Správce</t>
  </si>
  <si>
    <r>
      <rPr>
        <sz val="11"/>
        <color theme="1"/>
        <rFont val="Calibri"/>
      </rPr>
      <t xml:space="preserve">technický způsob zpracování OsÚ a technické  vybavení (hardware, kartotéka), </t>
    </r>
    <r>
      <rPr>
        <sz val="9"/>
        <color theme="1"/>
        <rFont val="Calibri"/>
      </rPr>
      <t>na němž zpracování probíhá</t>
    </r>
  </si>
  <si>
    <r>
      <rPr>
        <sz val="11"/>
        <color rgb="FF0000FF"/>
        <rFont val="Calibri"/>
      </rPr>
      <t xml:space="preserve">Způsob zpracování? Kde jsou data uložena? </t>
    </r>
    <r>
      <rPr>
        <sz val="11"/>
        <color rgb="FF663300"/>
        <rFont val="Calibri"/>
      </rPr>
      <t xml:space="preserve">
</t>
    </r>
  </si>
  <si>
    <t>4/1</t>
  </si>
  <si>
    <r>
      <rPr>
        <sz val="11"/>
        <color theme="1"/>
        <rFont val="Calibri"/>
      </rPr>
      <t xml:space="preserve">text
</t>
    </r>
    <r>
      <rPr>
        <sz val="9"/>
        <color theme="1"/>
        <rFont val="Calibri"/>
      </rPr>
      <t>např.  - listinně nebo elektronicky --&gt;  programové vybavení (software), v němž zpracování probíhá, typ souborů (textové, zvukové, fotografie, video, apod.)</t>
    </r>
  </si>
  <si>
    <t>Elektronická</t>
  </si>
  <si>
    <t>Elektronická, listinná</t>
  </si>
  <si>
    <t>Listinná</t>
  </si>
  <si>
    <t>Listinná, elektronická</t>
  </si>
  <si>
    <t>Elektronicky</t>
  </si>
  <si>
    <t>Listinná, elektronicky</t>
  </si>
  <si>
    <t>čerpá zpracování údaje z jiných zdrojů ? (např. EO, ROB, katastr, registr dlužníků apod.)</t>
  </si>
  <si>
    <r>
      <rPr>
        <sz val="11"/>
        <color rgb="FF0000FF"/>
        <rFont val="Calibri"/>
      </rPr>
      <t xml:space="preserve">Čerpá zpracování OsÚ z jiných zdrojů než od Subjektu údajů (fyz. osoby) </t>
    </r>
    <r>
      <rPr>
        <sz val="11"/>
        <color theme="1"/>
        <rFont val="Calibri"/>
      </rPr>
      <t xml:space="preserve">přímo např. z jeho podání, žádosti.
</t>
    </r>
  </si>
  <si>
    <t>ANO/NE</t>
  </si>
  <si>
    <t>NE</t>
  </si>
  <si>
    <t>ANO</t>
  </si>
  <si>
    <t>Účel zpracování</t>
  </si>
  <si>
    <r>
      <rPr>
        <sz val="11"/>
        <color rgb="FF0000FF"/>
        <rFont val="Calibri"/>
      </rPr>
      <t xml:space="preserve">Oficiální název agendy - ZVEŘEJŇUJE SE! 
</t>
    </r>
  </si>
  <si>
    <t>30/1/b)</t>
  </si>
  <si>
    <r>
      <rPr>
        <sz val="11"/>
        <color theme="1"/>
        <rFont val="Calibri"/>
      </rPr>
      <t xml:space="preserve">volný text
</t>
    </r>
    <r>
      <rPr>
        <sz val="9"/>
        <color theme="1"/>
        <rFont val="Calibri"/>
      </rPr>
      <t>Např. "mzdová agenda", "Přidělování bytů ze sociálních důvodů", "Evidence služebních cest", "Sledování pohybu služebních vozidel", "Kamerový systém ostrahy objektu", "Poskytování wifi připojení veřejnosti" apod.</t>
    </r>
  </si>
  <si>
    <t>Vedení školní matriky</t>
  </si>
  <si>
    <t>Vedení školní evidence</t>
  </si>
  <si>
    <t>Vedení třídních výkazů</t>
  </si>
  <si>
    <t>Evidence úplaty za předškolní vzdělávání</t>
  </si>
  <si>
    <t>Evidence omluvných listů předškolních dětí</t>
  </si>
  <si>
    <t>Vedení diagnostických listů</t>
  </si>
  <si>
    <t>Vedení správního řízení o přijetí</t>
  </si>
  <si>
    <t>Evidence účastníků školních akcí</t>
  </si>
  <si>
    <t>Evidence úrazů zaměstnanců a žáků</t>
  </si>
  <si>
    <t>Bezpečnost na pracovišti a ve škole</t>
  </si>
  <si>
    <t>Interní směrnice</t>
  </si>
  <si>
    <t>Vedení personální agendy</t>
  </si>
  <si>
    <t>Evidence hotovostních plateb</t>
  </si>
  <si>
    <t>Vedení účetnictví</t>
  </si>
  <si>
    <t>Evidence uzavřených smluv</t>
  </si>
  <si>
    <t>Evidence pošty/vedení spisové služby</t>
  </si>
  <si>
    <t>Přijetí podání a komunikace</t>
  </si>
  <si>
    <t>Zpracování, zveřejnění a uchování výroční zprávy</t>
  </si>
  <si>
    <t>Zpracování plánů</t>
  </si>
  <si>
    <t>Vedení zápisů z rad a porad</t>
  </si>
  <si>
    <t>Vedení zápisů ze zkoušek</t>
  </si>
  <si>
    <t>Vedení zápisů z hospitací</t>
  </si>
  <si>
    <t>Evidence a plnění plánů pedagogických podpor</t>
  </si>
  <si>
    <t>Evidence a plnění individuálních vzdělávácích plánů</t>
  </si>
  <si>
    <t xml:space="preserve">Evidence zájmových kroužků </t>
  </si>
  <si>
    <t>Evidence přihlášek ke školnímu stravování</t>
  </si>
  <si>
    <t>Výběr stavného, přehled plateb ve školní jídelně</t>
  </si>
  <si>
    <t>Evidence cizích strávniků školní jídelny</t>
  </si>
  <si>
    <t>Evidence zápisních lístků do ŠD</t>
  </si>
  <si>
    <t>Evidence žáků ve školní družině</t>
  </si>
  <si>
    <t>Evidence plateb družiny</t>
  </si>
  <si>
    <t>Vedení školní kroniky</t>
  </si>
  <si>
    <t>Evidence čtenářů školní knihovny</t>
  </si>
  <si>
    <t>Evidence stížností žáků a rodičů</t>
  </si>
  <si>
    <t>Evidence zotavovacích akcí a jejich účastníků</t>
  </si>
  <si>
    <t>Evidence podpůrných opatření</t>
  </si>
  <si>
    <t xml:space="preserve">Evidence zápisů z výchovných komisí a jednání s rodiči </t>
  </si>
  <si>
    <t>Evidence komunikace školy s OSPOD</t>
  </si>
  <si>
    <t xml:space="preserve">Agenda školního metodika prevence </t>
  </si>
  <si>
    <t>Ochrana majetku školy</t>
  </si>
  <si>
    <t>Evidence k projektům</t>
  </si>
  <si>
    <t>Evidence dokumentů k vlastnímu hodnocení školy</t>
  </si>
  <si>
    <t>Přístup k on-line výuce</t>
  </si>
  <si>
    <t>Vedení on-line výuky</t>
  </si>
  <si>
    <t>Evidence výsledků testování na COVID-19</t>
  </si>
  <si>
    <t>Propagace školy</t>
  </si>
  <si>
    <r>
      <rPr>
        <b/>
        <sz val="14"/>
        <color rgb="FF548135"/>
        <rFont val="Calibri"/>
      </rPr>
      <t>Kategorie subjektu údajů</t>
    </r>
    <r>
      <rPr>
        <b/>
        <sz val="14"/>
        <color rgb="FF548135"/>
        <rFont val="Calibri"/>
      </rPr>
      <t xml:space="preserve">
</t>
    </r>
  </si>
  <si>
    <r>
      <rPr>
        <sz val="11"/>
        <color rgb="FF0000FF"/>
        <rFont val="Calibri"/>
      </rPr>
      <t>Kdo jsou subjekty údajů (SÚ) - ZVEŘEJŇUJE SE !</t>
    </r>
    <r>
      <rPr>
        <sz val="11"/>
        <color theme="1"/>
        <rFont val="Calibri"/>
      </rPr>
      <t xml:space="preserve">
Popis kategorií subjektů údajů.
Položka se zveřejňuje.</t>
    </r>
  </si>
  <si>
    <t>30/1/c)</t>
  </si>
  <si>
    <r>
      <rPr>
        <sz val="11"/>
        <color theme="1"/>
        <rFont val="Calibri"/>
      </rPr>
      <t xml:space="preserve">text,
</t>
    </r>
    <r>
      <rPr>
        <sz val="9"/>
        <color theme="1"/>
        <rFont val="Calibri"/>
      </rPr>
      <t>např. zaměstnanci, uchazeči o zaměstnání, členové zastupitelstva, a dále dle agendy, např. ředitelé příspěvkových organizací, členové volebních komisí, účastníci přestupkového řízení, svědci</t>
    </r>
  </si>
  <si>
    <t>Děti, žáci</t>
  </si>
  <si>
    <t>Děti, žáci, třídní učitelé, vyučující</t>
  </si>
  <si>
    <t>Žáci školy, třídní učitelé, vyučující</t>
  </si>
  <si>
    <t>Děti, zákonní zástupci</t>
  </si>
  <si>
    <t>Děti, žáci, zákonní zástupci</t>
  </si>
  <si>
    <t>Děti, pedagogové</t>
  </si>
  <si>
    <t>Děti, Žáci školy</t>
  </si>
  <si>
    <t>Děti, žáci a zaměstnanci</t>
  </si>
  <si>
    <t>zaměstnanci školy, žáci</t>
  </si>
  <si>
    <t>zaměstnanci školy</t>
  </si>
  <si>
    <t>plátci a příjemci, zaměstnanci</t>
  </si>
  <si>
    <t>Dodavatelé</t>
  </si>
  <si>
    <t>Příjemci a odesílatelé pošty</t>
  </si>
  <si>
    <t>děti, žáci, zaměstnanci školy</t>
  </si>
  <si>
    <t>zaměstnanci školy, žáci, děti</t>
  </si>
  <si>
    <t>žáci, zaměstnanci školy</t>
  </si>
  <si>
    <t>děti se specifickým vzděláváním, zaměstnanci pedagogicko psychologické poradny</t>
  </si>
  <si>
    <t>Žáci se specifickým vzděláváním, zaměstnanci pedagogicko psychologické poradny</t>
  </si>
  <si>
    <t>Žáci, zákonní zástupci</t>
  </si>
  <si>
    <t>Děti, žáci,  pracovníci školy, cizí strávníci, zákonní zástupci</t>
  </si>
  <si>
    <t>Děti, žáci, zákonní zástupci a pracovníci školy, cizí strávníci</t>
  </si>
  <si>
    <t>Zaměstnanci školy, cizí stránvíci</t>
  </si>
  <si>
    <t>Žáci školy, zákonní zástupci</t>
  </si>
  <si>
    <t>Žáci navštěvující družinu, zákonní zástupci</t>
  </si>
  <si>
    <t>Děto, žáci, zaměstnanci školy</t>
  </si>
  <si>
    <t>Čtenáři</t>
  </si>
  <si>
    <t>Děti, žáci, zákonní zástupci, pedagogičtí pracovníci</t>
  </si>
  <si>
    <t>Děti/žáci účastnící se zotavovacích akcí, zákonní zástupci</t>
  </si>
  <si>
    <t>Návštěvníci školy</t>
  </si>
  <si>
    <t>Podpořené osoby</t>
  </si>
  <si>
    <t>Zaměstnanci školy</t>
  </si>
  <si>
    <t>žáci, vyučující</t>
  </si>
  <si>
    <t>děti, žáci, zaměstnanci</t>
  </si>
  <si>
    <t>Kategorie zpracovávaných osobních údajů</t>
  </si>
  <si>
    <r>
      <rPr>
        <sz val="11"/>
        <color rgb="FF0000FF"/>
        <rFont val="Calibri"/>
      </rPr>
      <t xml:space="preserve">Jaké typy osobních údajů (obecně) agenda obsahuje - ZVEŘEJŇUJE SE! </t>
    </r>
    <r>
      <rPr>
        <sz val="11"/>
        <color rgb="FF663300"/>
        <rFont val="Calibri"/>
      </rPr>
      <t xml:space="preserve">
</t>
    </r>
  </si>
  <si>
    <r>
      <rPr>
        <sz val="11"/>
        <color theme="1"/>
        <rFont val="Calibri"/>
      </rPr>
      <t xml:space="preserve">text
</t>
    </r>
    <r>
      <rPr>
        <sz val="9"/>
        <color theme="1"/>
        <rFont val="Calibri"/>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</si>
  <si>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kontaktní, zdravotní omezení, rodný jazyk, státní příslušnost, rozsudky soudu, hodnocení žáků, popis vzdělání</t>
  </si>
  <si>
    <t>jmenné, výsledky hodnocení, výsledky a hodnocení žáků</t>
  </si>
  <si>
    <t>Jmenné, adresné, číslo bankovního účtu, variabilní symbol, výše úplaty, výjimka</t>
  </si>
  <si>
    <t>Jmenné, adresné, důvod nepřítomnosti, podpis</t>
  </si>
  <si>
    <t>Jmenné, popis vzdělání</t>
  </si>
  <si>
    <t>jmenné, adresné, rodná čísla, datum narození, místo narození, IVP, klasifikace, jména zákonných zástupců, kontaktní údaje, zdravotní pojišťovna</t>
  </si>
  <si>
    <t>jmenné, kontaktní, zdravotní pojišťovny, bezinfekčnost, zdravotní způsobilost, kopie zdravotního průkazu</t>
  </si>
  <si>
    <t>Jmenné, adresa, pojišťovna, kontakty, rodné číslo, popis úrazu, odškodnění</t>
  </si>
  <si>
    <t>Jmenné, datum narození, podpis</t>
  </si>
  <si>
    <t>Jmenné, podpis</t>
  </si>
  <si>
    <t>Jmenné, adresné, datum narození, rodné číslo, číslo bankovního účtu, zdravotní pojišťovna, podpis, zdravotní omezení, kvalifikace, kontaktní</t>
  </si>
  <si>
    <t>jmenné, částky, čísla z účtů, variabilní symboly</t>
  </si>
  <si>
    <t>jmenné, částky, čísla z účtů, variabilní symboly, IČO, DIČ, kontaktní, podpis</t>
  </si>
  <si>
    <t>Jmenné, adresné, kontaktní, datum narození, podpisy, IČO, DIČ, předmět smlouvy, cena</t>
  </si>
  <si>
    <t>Jmenné, adresné, kontaktní, podpis, předmět dokumentu</t>
  </si>
  <si>
    <t>Jmenné, adresné, kontaktní, podpis, předmět e-mailu</t>
  </si>
  <si>
    <t>Jmenné, aprobace, školení, výsledky soutěže</t>
  </si>
  <si>
    <t>Jmenné</t>
  </si>
  <si>
    <t xml:space="preserve">Jmenné, adresné, kontaktní, hodnocení </t>
  </si>
  <si>
    <t>jmenné, hodnocení hospitace</t>
  </si>
  <si>
    <t>jmenné, adresné, kontaktní, druh znevýhodnění</t>
  </si>
  <si>
    <t>Jmenné, adresné,  kontaktní, podpis</t>
  </si>
  <si>
    <t xml:space="preserve">Jmenné, adresné, kontaktní, podpis, dieta, omezení, rozsah stravy, způsob platby </t>
  </si>
  <si>
    <t>Jmenné, adresné, kontaktní, číslo bankovního účtu, variabilní symbol</t>
  </si>
  <si>
    <t>Jmenné, kontaktní, adresné, platby</t>
  </si>
  <si>
    <t>jmenné, adresné, rodná čísla, datum narození, místo narození, jména zákonných zástupců, kontaktní údaje, zdravotní pojišťovna, podpis, zdravotní omezení</t>
  </si>
  <si>
    <t>Jmenné, adresné, zdravotní znevýhodnění, čas odchodu z družiny, vyzvedávající osoba kontaktní</t>
  </si>
  <si>
    <t>Jmenné, adresné, číslo bankovního účtu, variabilní symbol</t>
  </si>
  <si>
    <t xml:space="preserve">Jmenné, adresné, </t>
  </si>
  <si>
    <t>Jmenné, adresné, jmenné zákonných zástupců, kontaktní, podpis</t>
  </si>
  <si>
    <t>jmenné, adresné, kontaktní, druh znevýhodněním, podpůrná opatření</t>
  </si>
  <si>
    <t>jmenné, adresné, kontaktní, druh znevýhodnění, výchovný problém</t>
  </si>
  <si>
    <t>jmenné, adresné, kontaktní, datum narození druh znevýhodnění</t>
  </si>
  <si>
    <t>Jmenné, kontaktní</t>
  </si>
  <si>
    <t>Podobizny</t>
  </si>
  <si>
    <t>Jmenné, datum narození, kontaktní</t>
  </si>
  <si>
    <t>Jmenné, hodnocení, plnění domácích úkolů, komunikace</t>
  </si>
  <si>
    <t>Jmenné, datum narození, výsledek testu</t>
  </si>
  <si>
    <r>
      <rPr>
        <b/>
        <u/>
        <sz val="11"/>
        <color theme="1"/>
        <rFont val="Calibri"/>
      </rPr>
      <t>Volitelně</t>
    </r>
    <r>
      <rPr>
        <b/>
        <u/>
        <sz val="11"/>
        <color theme="1"/>
        <rFont val="Calibri"/>
      </rPr>
      <t xml:space="preserve"> - volný popis údajů - </t>
    </r>
    <r>
      <rPr>
        <u/>
        <sz val="8"/>
        <color theme="1"/>
        <rFont val="Calibri"/>
      </rPr>
      <t xml:space="preserve"> jen pro případ, kdy je třeba poznamenat si zjištěný problém. Uvést, co vše se obvykle žádá (např. ve formuláři), ve skutečném styku se subjektem údajů anebo následně přidá apod.</t>
    </r>
  </si>
  <si>
    <r>
      <rPr>
        <sz val="11"/>
        <color rgb="FF0000FF"/>
        <rFont val="Calibri"/>
      </rPr>
      <t>Jaké OsÚ (konkrétně) agenda obsahuje?</t>
    </r>
    <r>
      <rPr>
        <sz val="11"/>
        <color theme="1"/>
        <rFont val="Calibri"/>
      </rPr>
      <t xml:space="preserve">
</t>
    </r>
  </si>
  <si>
    <t>volný text, odrážky</t>
  </si>
  <si>
    <t>volný popis, kdo všechno se reálně dostane do styku s OsÚ, vč. vlastních zaměstnanců</t>
  </si>
  <si>
    <t>Kdo se může na úřadě s OsÚ seznámit? Podrobně promyslet, pro interní potřebu.</t>
  </si>
  <si>
    <t>30/1/d)</t>
  </si>
  <si>
    <t>5/1/d)</t>
  </si>
  <si>
    <t>textový popis, odrážky</t>
  </si>
  <si>
    <t>Příjemce nebo kategorie příjemců údajů</t>
  </si>
  <si>
    <r>
      <rPr>
        <sz val="11"/>
        <color rgb="FF0000FF"/>
        <rFont val="Calibri"/>
      </rPr>
      <t>Obecné vyjádření, kdo se může na úřadě s OsÚ seznámit a komu se předávají. ZVEŘEJŇUJE SE!</t>
    </r>
    <r>
      <rPr>
        <sz val="11"/>
        <color theme="1"/>
        <rFont val="Calibri"/>
      </rPr>
      <t xml:space="preserve">
</t>
    </r>
  </si>
  <si>
    <t xml:space="preserve"> příslušná místa - např. ubytovací zařízení, personál plaveckého bazénu</t>
  </si>
  <si>
    <t>zdravotní pojišťovny, lékaři</t>
  </si>
  <si>
    <t xml:space="preserve"> sociální správa, zdravovtní pojišťovna, finanční úřad</t>
  </si>
  <si>
    <t>školská rada</t>
  </si>
  <si>
    <t xml:space="preserve"> psychologicko pedagogická poradna, zákonní zástupci</t>
  </si>
  <si>
    <t>poskytovatel dotace</t>
  </si>
  <si>
    <t>orgány ochrany veřejného zdraví, zdravotní pojišťovny</t>
  </si>
  <si>
    <t>Doba uchování osobních údajů či kritéria pro ni</t>
  </si>
  <si>
    <r>
      <rPr>
        <sz val="11"/>
        <color rgb="FF0000FF"/>
        <rFont val="Calibri"/>
      </rPr>
      <t>Jak dlouho se OsÚ uchovávají? ZVEŘEJŇUJE SE!</t>
    </r>
    <r>
      <rPr>
        <sz val="11"/>
        <color rgb="FF663300"/>
        <rFont val="Calibri"/>
      </rPr>
      <t xml:space="preserve">
</t>
    </r>
  </si>
  <si>
    <t>5/1/f)</t>
  </si>
  <si>
    <t>počet roků, měsíců, dnů, kriterium</t>
  </si>
  <si>
    <t>45 let</t>
  </si>
  <si>
    <t>10 let</t>
  </si>
  <si>
    <t>5 let, 1 rok po skončení akce</t>
  </si>
  <si>
    <t>5 let</t>
  </si>
  <si>
    <t>5 let, u výletů a jiných seznamů 3 roky</t>
  </si>
  <si>
    <t>5 let (kniha), hlášení a dokumentace 10 let</t>
  </si>
  <si>
    <t>5 let (nemá dobu skartace)</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</si>
  <si>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</si>
  <si>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3 roky</t>
  </si>
  <si>
    <t>Po dobu navštěvování družiny</t>
  </si>
  <si>
    <t>5 dní</t>
  </si>
  <si>
    <t>1 rok</t>
  </si>
  <si>
    <t>3 měsíce</t>
  </si>
  <si>
    <t>1a - Záznam zpracování (povinné)</t>
  </si>
  <si>
    <r>
      <rPr>
        <b/>
        <u/>
        <sz val="14"/>
        <color rgb="FF548135"/>
        <rFont val="Calibri"/>
      </rPr>
      <t>Obecný</t>
    </r>
    <r>
      <rPr>
        <b/>
        <u/>
        <sz val="14"/>
        <color rgb="FF548135"/>
        <rFont val="Calibri"/>
      </rPr>
      <t xml:space="preserve"> popis technických a organizačních bezpečnostních opatření (je-li to možné)</t>
    </r>
  </si>
  <si>
    <r>
      <rPr>
        <sz val="11"/>
        <color rgb="FF0000FF"/>
        <rFont val="Calibri"/>
      </rPr>
      <t xml:space="preserve">Jaké je technické, organizační opatření proti protiprávnímu zpracování A OCHRANU OsÚ jsou zavedena?   </t>
    </r>
    <r>
      <rPr>
        <sz val="11"/>
        <color rgb="FF663300"/>
        <rFont val="Calibri"/>
      </rPr>
      <t xml:space="preserve">  
</t>
    </r>
    <r>
      <rPr>
        <sz val="11"/>
        <color rgb="FF0000FF"/>
        <rFont val="Calibri"/>
      </rPr>
      <t xml:space="preserve">viz. list "zabezpečení" </t>
    </r>
  </si>
  <si>
    <t>30/1/g, 32/1</t>
  </si>
  <si>
    <t>text, odrážky (např. zavedeno řízení přístupu)</t>
  </si>
  <si>
    <t>Předávají se  osobní údaje mimo EU? Pokud ano, podrobnosti o předání</t>
  </si>
  <si>
    <r>
      <rPr>
        <sz val="11"/>
        <color rgb="FF0000FF"/>
        <rFont val="Calibri"/>
      </rPr>
      <t>Předáváte OsÚ do třetí země - tedy mimo EU? ZVEŘEJŇUJE SE!</t>
    </r>
    <r>
      <rPr>
        <sz val="11"/>
        <color rgb="FF663300"/>
        <rFont val="Calibri"/>
      </rPr>
      <t xml:space="preserve">
</t>
    </r>
  </si>
  <si>
    <t>15/2</t>
  </si>
  <si>
    <t>13/1/f</t>
  </si>
  <si>
    <t>NE/ANO - uvedení třetí země či mezin. Organizace a vhodných záruk</t>
  </si>
  <si>
    <t xml:space="preserve">počet dotčených subjektů údajů </t>
  </si>
  <si>
    <r>
      <rPr>
        <sz val="11"/>
        <color rgb="FF0000FF"/>
        <rFont val="Calibri"/>
      </rPr>
      <t>Kolika subjektů údajů (lidí, dětí, zaměstnanců) se agenda týká?</t>
    </r>
    <r>
      <rPr>
        <sz val="11"/>
        <color rgb="FF663300"/>
        <rFont val="Calibri"/>
      </rPr>
      <t xml:space="preserve">
</t>
    </r>
  </si>
  <si>
    <t>33/3/a, 33/5</t>
  </si>
  <si>
    <t>5/1/c)</t>
  </si>
  <si>
    <t>číslo (i odhad) / NELZE URČIT</t>
  </si>
  <si>
    <t>.</t>
  </si>
  <si>
    <t>množství záznamů OsÚ</t>
  </si>
  <si>
    <r>
      <rPr>
        <sz val="11"/>
        <color rgb="FF0000FF"/>
        <rFont val="Calibri"/>
      </rPr>
      <t>Kolik jednotlivých záznamů OsÚ v agendě je?</t>
    </r>
    <r>
      <rPr>
        <sz val="11"/>
        <color rgb="FF663300"/>
        <rFont val="Calibri"/>
      </rPr>
      <t xml:space="preserve">
</t>
    </r>
  </si>
  <si>
    <t>33/3/a</t>
  </si>
  <si>
    <t>Bylo pro tento účel zpracování vydáno osvědčení? 
Vztahuje se některý kodex chování (soukromá sféra)</t>
  </si>
  <si>
    <t xml:space="preserve">Veřejný sektor: Bylo pro daný účel zpracování nebo pro správce / zpracovatele vydáno osvědčení podle čl. 42 ON? (v příštích letech se nepředpokládá)
Soukromý sektor: Vztahuje se na toto zpracování některý kodex chování?
</t>
  </si>
  <si>
    <t>40/2</t>
  </si>
  <si>
    <t>41/6; 32/3</t>
  </si>
  <si>
    <t>Zpracovává OsÚ smluvní zpracovatel?</t>
  </si>
  <si>
    <r>
      <rPr>
        <sz val="11"/>
        <color rgb="FF0000FF"/>
        <rFont val="Calibri"/>
      </rPr>
      <t>Zpracovává OsÚ této agendy (zpravidla na svém zařízení) smluvní zpracovatel?</t>
    </r>
    <r>
      <rPr>
        <sz val="11"/>
        <color theme="1"/>
        <rFont val="Calibri"/>
      </rPr>
      <t xml:space="preserve">
</t>
    </r>
  </si>
  <si>
    <t>4/8</t>
  </si>
  <si>
    <t>ANO / NE</t>
  </si>
  <si>
    <t>Pokud ano, je uzavřena smlouva se zpracovatelem? Je v souladu s ON? (dle čl. 28 odst. 3).</t>
  </si>
  <si>
    <r>
      <rPr>
        <sz val="11"/>
        <color rgb="FF0000FF"/>
        <rFont val="Calibri"/>
      </rPr>
      <t>Jsou přístupy k OsÚ zpracovatele správně smluvně ošetřeny?</t>
    </r>
    <r>
      <rPr>
        <sz val="11"/>
        <color rgb="FF663300"/>
        <rFont val="Calibri"/>
      </rPr>
      <t xml:space="preserve">
</t>
    </r>
  </si>
  <si>
    <t>X/NE/ANO-soulad / ANO-nesoulad</t>
  </si>
  <si>
    <t>Předávají se OsÚ zpracovateli bezpečně?
Lze oprávněně předpokládat, že zpracovatelská smlouva se skutečně dodržuje?</t>
  </si>
  <si>
    <t>Způsob předání: listinně, elektronicky, na nosiči. Je předání zabezpečené v souladu s ON?
Předpokládat lze např. u velkých zpracovatelů se standardními postupy, jimž hrozí reputační riziko, naopak u ostatních by se měla provést kontrola.</t>
  </si>
  <si>
    <t>Zapojuje zpracovatel dalšího zpracovatele? Se souhlasem správce?</t>
  </si>
  <si>
    <t>Má Zpracovatel nějakého svého dalšího zpracovatele (dodavatele, který zpracovává naše osobní údaje)? Musel by k tomu mít náš souhlas.</t>
  </si>
  <si>
    <t>28/4</t>
  </si>
  <si>
    <t>X / NE /ANO-se souhlasem / ANO-bez souhlasu</t>
  </si>
  <si>
    <t xml:space="preserve">existuje "třetí osoba" s oprávněným přístupem k OsÚ? (IT servis?)  </t>
  </si>
  <si>
    <r>
      <rPr>
        <sz val="11"/>
        <color rgb="FF0000FF"/>
        <rFont val="Calibri"/>
      </rPr>
      <t>Existuje externí programátor, dodavatel SW, (mimo správce, zpracovatele) s oprávněným přístupem k OsÚ?</t>
    </r>
    <r>
      <rPr>
        <sz val="11"/>
        <color rgb="FF663300"/>
        <rFont val="Calibri"/>
      </rPr>
      <t xml:space="preserve">
</t>
    </r>
  </si>
  <si>
    <t>4/10</t>
  </si>
  <si>
    <t>ANO - text v komentáři / NE</t>
  </si>
  <si>
    <t>Pokud ano, je uzavřena smlouva se třetí osobou? Je v souladu s ON? (dle čl. 28 odst. 3).</t>
  </si>
  <si>
    <r>
      <rPr>
        <sz val="11"/>
        <color rgb="FF0000FF"/>
        <rFont val="Calibri"/>
      </rPr>
      <t>Jsou přístupy k OsÚ třetí osoby správně smluvně ošetřeny?</t>
    </r>
    <r>
      <rPr>
        <sz val="11"/>
        <color rgb="FF663300"/>
        <rFont val="Calibri"/>
      </rPr>
      <t xml:space="preserve">
</t>
    </r>
  </si>
  <si>
    <t>2 - účel zpracování</t>
  </si>
  <si>
    <t>je dodržena minimalizace údajů?</t>
  </si>
  <si>
    <t>Jsou v agendě JEN NEZBYTNÉ Osobní údaje? Nepožadují se ve formuláři zbytečnosti? Nekopírují se zbytečně doklady, rodné a oddací listy apod.?</t>
  </si>
  <si>
    <t>lze ověřovat přesnost /aktuálnost údajů? Jsou  "přesné"?</t>
  </si>
  <si>
    <r>
      <rPr>
        <sz val="11"/>
        <color rgb="FF0000FF"/>
        <rFont val="Calibri"/>
      </rPr>
      <t>Jsou v agendě PŘESNÉ OsÚ a v případě potřeby AKTUALIZOVANÉ?</t>
    </r>
  </si>
  <si>
    <t>ANO-přesné/ANO-dlouhodobě neověřeno/NE</t>
  </si>
  <si>
    <t>ANO - přesné</t>
  </si>
  <si>
    <t>je dodrženo „omezení uložení“? Listinné i elektronické</t>
  </si>
  <si>
    <t>Dodržuje se v agendě doba uchování ne delší, než je nezbytné pro její účel?</t>
  </si>
  <si>
    <t>5/1/e)</t>
  </si>
  <si>
    <t>zpracovávají se OsÚ i pro jiné účely? Oprávněně?</t>
  </si>
  <si>
    <t>Nepoužívají se někdy údaje z této agendy ještě pro jiný účel, než je v názvu? Oprávněně?</t>
  </si>
  <si>
    <t>6/4</t>
  </si>
  <si>
    <t>NE / ANO-oprávněně/ANO-neoprávněně</t>
  </si>
  <si>
    <t>ANO - oprávněně</t>
  </si>
  <si>
    <t>jde o službu informační společnosti?</t>
  </si>
  <si>
    <r>
      <rPr>
        <sz val="11"/>
        <color rgb="FF0000FF"/>
        <rFont val="Calibri"/>
      </rPr>
      <t xml:space="preserve">Služba informační společnosti = zpravidla za úplatu, na dálku, elektronicky a na individuální žádost příjemce služeb. </t>
    </r>
    <r>
      <rPr>
        <sz val="11"/>
        <color theme="1"/>
        <rFont val="Calibri"/>
      </rPr>
      <t xml:space="preserve">Ve veřejné správě zatím zpravidla NE. </t>
    </r>
  </si>
  <si>
    <t>4/25</t>
  </si>
  <si>
    <t>8; 17/1/f; 21/5;</t>
  </si>
  <si>
    <t>3 - zákonnost zpracování + Info</t>
  </si>
  <si>
    <r>
      <rPr>
        <b/>
        <sz val="12"/>
        <color theme="1"/>
        <rFont val="Calibri"/>
      </rPr>
      <t xml:space="preserve">právní titul </t>
    </r>
    <r>
      <rPr>
        <b/>
        <sz val="11"/>
        <color theme="1"/>
        <rFont val="Calibri"/>
      </rPr>
      <t>účelu zpracování dle ON</t>
    </r>
  </si>
  <si>
    <t>Podle kterého z šesti ustanovení čl. 6/1 ON se agenda zpracovává? (viz nápověda)</t>
  </si>
  <si>
    <t>6/1/a,b,c,d,e,f)</t>
  </si>
  <si>
    <t>a/b/c/d/e/f</t>
  </si>
  <si>
    <t>c) právní povinnost</t>
  </si>
  <si>
    <t>e) ve veřejném zájmu</t>
  </si>
  <si>
    <t>e) úkol veřejné moci</t>
  </si>
  <si>
    <r>
      <rPr>
        <b/>
        <sz val="11"/>
        <color theme="1"/>
        <rFont val="Calibri"/>
      </rPr>
      <t xml:space="preserve">c) právní povinnost </t>
    </r>
    <r>
      <rPr>
        <sz val="11"/>
        <color theme="1"/>
        <rFont val="Calibri"/>
      </rPr>
      <t xml:space="preserve">(správní řízení)
</t>
    </r>
    <r>
      <rPr>
        <b/>
        <sz val="11"/>
        <color theme="1"/>
        <rFont val="Calibri"/>
      </rPr>
      <t>e) ve veřejném zájmu</t>
    </r>
    <r>
      <rPr>
        <sz val="11"/>
        <color theme="1"/>
        <rFont val="Calibri"/>
      </rPr>
      <t xml:space="preserve"> (další nezbytné údaje)</t>
    </r>
  </si>
  <si>
    <r>
      <rPr>
        <b/>
        <sz val="11"/>
        <color theme="1"/>
        <rFont val="Calibri"/>
      </rPr>
      <t>c) právní povinnost</t>
    </r>
    <r>
      <rPr>
        <sz val="11"/>
        <color theme="1"/>
        <rFont val="Calibri"/>
      </rPr>
      <t xml:space="preserve"> (např. 103/3 ZP (školení), pracovní úrazy)
</t>
    </r>
    <r>
      <rPr>
        <b/>
        <sz val="11"/>
        <color theme="1"/>
        <rFont val="Calibri"/>
      </rPr>
      <t>e) ve veřejném zájmu</t>
    </r>
    <r>
      <rPr>
        <sz val="11"/>
        <color theme="1"/>
        <rFont val="Calibri"/>
      </rPr>
      <t xml:space="preserve"> (např. rozsah vedení evidence proškolených osob)
</t>
    </r>
  </si>
  <si>
    <r>
      <rPr>
        <b/>
        <sz val="11"/>
        <color theme="1"/>
        <rFont val="Calibri"/>
      </rPr>
      <t>b) smlouva</t>
    </r>
    <r>
      <rPr>
        <sz val="11"/>
        <color theme="1"/>
        <rFont val="Calibri"/>
      </rPr>
      <t xml:space="preserve"> (pracovní smlouva)
</t>
    </r>
    <r>
      <rPr>
        <b/>
        <sz val="11"/>
        <color theme="1"/>
        <rFont val="Calibri"/>
      </rPr>
      <t>c) právní povinnost</t>
    </r>
    <r>
      <rPr>
        <sz val="11"/>
        <color theme="1"/>
        <rFont val="Calibri"/>
      </rPr>
      <t xml:space="preserve"> (zdravotní pojišťovna, informace o vzdělání)
</t>
    </r>
    <r>
      <rPr>
        <b/>
        <sz val="11"/>
        <color theme="1"/>
        <rFont val="Calibri"/>
      </rPr>
      <t>e) ve veřejném zájmu</t>
    </r>
    <r>
      <rPr>
        <sz val="11"/>
        <color theme="1"/>
        <rFont val="Calibri"/>
      </rPr>
      <t xml:space="preserve"> (ostatní nezbytné údaje)
</t>
    </r>
    <r>
      <rPr>
        <b/>
        <sz val="11"/>
        <color theme="1"/>
        <rFont val="Calibri"/>
      </rPr>
      <t>f) oprávněný zájem</t>
    </r>
    <r>
      <rPr>
        <sz val="11"/>
        <color theme="1"/>
        <rFont val="Calibri"/>
      </rPr>
      <t xml:space="preserve"> (neúspěšní uchazeči, )</t>
    </r>
  </si>
  <si>
    <t>b) smlouva</t>
  </si>
  <si>
    <r>
      <rPr>
        <b/>
        <sz val="11"/>
        <color theme="1"/>
        <rFont val="Calibri"/>
      </rPr>
      <t>c) právní povinnost</t>
    </r>
    <r>
      <rPr>
        <sz val="11"/>
        <color theme="1"/>
        <rFont val="Calibri"/>
      </rPr>
      <t xml:space="preserve"> (datové schránky)
</t>
    </r>
    <r>
      <rPr>
        <b/>
        <sz val="11"/>
        <color theme="1"/>
        <rFont val="Calibri"/>
      </rPr>
      <t>e) ve veřejném zájmu</t>
    </r>
    <r>
      <rPr>
        <sz val="11"/>
        <color theme="1"/>
        <rFont val="Calibri"/>
      </rPr>
      <t xml:space="preserve"> (e-mailová komunikace - mimo spis. služ. nebo podací deník)</t>
    </r>
  </si>
  <si>
    <t xml:space="preserve">c) právní povinnost
</t>
  </si>
  <si>
    <r>
      <rPr>
        <b/>
        <sz val="11"/>
        <color theme="1"/>
        <rFont val="Calibri"/>
      </rPr>
      <t>b) smlouva</t>
    </r>
    <r>
      <rPr>
        <sz val="11"/>
        <color theme="1"/>
        <rFont val="Calibri"/>
      </rPr>
      <t xml:space="preserve"> (vracení přeplatku)
</t>
    </r>
    <r>
      <rPr>
        <b/>
        <sz val="11"/>
        <color theme="1"/>
        <rFont val="Calibri"/>
      </rPr>
      <t>e) ve veřejném zájmu</t>
    </r>
    <r>
      <rPr>
        <sz val="11"/>
        <color theme="1"/>
        <rFont val="Calibri"/>
      </rPr>
      <t xml:space="preserve"> (dotování ceny, evidence)</t>
    </r>
  </si>
  <si>
    <r>
      <rPr>
        <b/>
        <sz val="11"/>
        <color theme="1"/>
        <rFont val="Calibri"/>
      </rPr>
      <t>b) smlouva</t>
    </r>
    <r>
      <rPr>
        <sz val="11"/>
        <color theme="1"/>
        <rFont val="Calibri"/>
      </rPr>
      <t xml:space="preserve"> (cizí strávníci)
</t>
    </r>
    <r>
      <rPr>
        <b/>
        <sz val="11"/>
        <color theme="1"/>
        <rFont val="Calibri"/>
      </rPr>
      <t>e) ve veřejném zájmu</t>
    </r>
    <r>
      <rPr>
        <sz val="11"/>
        <color theme="1"/>
        <rFont val="Calibri"/>
      </rPr>
      <t xml:space="preserve"> (evidence, účetnictví)</t>
    </r>
  </si>
  <si>
    <r>
      <rPr>
        <b/>
        <sz val="11"/>
        <color rgb="FF000000"/>
        <rFont val="Calibri"/>
      </rPr>
      <t>c) právní povinnost</t>
    </r>
    <r>
      <rPr>
        <sz val="11"/>
        <color rgb="FF000000"/>
        <rFont val="Calibri"/>
      </rPr>
      <t xml:space="preserve"> (zákl. identifikace, rozsah docházky a způsob odchodu )
</t>
    </r>
    <r>
      <rPr>
        <b/>
        <sz val="11"/>
        <color rgb="FF000000"/>
        <rFont val="Calibri"/>
      </rPr>
      <t>e)</t>
    </r>
    <r>
      <rPr>
        <sz val="11"/>
        <color rgb="FF000000"/>
        <rFont val="Calibri"/>
      </rPr>
      <t xml:space="preserve"> </t>
    </r>
    <r>
      <rPr>
        <b/>
        <sz val="11"/>
        <color rgb="FF000000"/>
        <rFont val="Calibri"/>
      </rPr>
      <t>úkol veřejné moci, ve veřejném zájmu</t>
    </r>
    <r>
      <rPr>
        <sz val="11"/>
        <color rgb="FF000000"/>
        <rFont val="Calibri"/>
      </rPr>
      <t xml:space="preserve"> (ostatní údaje)</t>
    </r>
  </si>
  <si>
    <r>
      <rPr>
        <b/>
        <sz val="11"/>
        <color theme="1"/>
        <rFont val="Calibri"/>
      </rPr>
      <t xml:space="preserve">e) úkol veřejné moci </t>
    </r>
    <r>
      <rPr>
        <sz val="11"/>
        <color theme="1"/>
        <rFont val="Calibri"/>
      </rPr>
      <t>(úplata za zájmové vzdělávání)</t>
    </r>
  </si>
  <si>
    <r>
      <rPr>
        <b/>
        <sz val="11"/>
        <color rgb="FF000000"/>
        <rFont val="Calibri"/>
      </rPr>
      <t>e) ve veřejném zájmu</t>
    </r>
    <r>
      <rPr>
        <sz val="11"/>
        <color rgb="FF000000"/>
        <rFont val="Calibri"/>
      </rPr>
      <t xml:space="preserve"> (vedení kroniky pro budoucí generace)</t>
    </r>
  </si>
  <si>
    <r>
      <rPr>
        <b/>
        <sz val="11"/>
        <color rgb="FF000000"/>
        <rFont val="Arial"/>
      </rPr>
      <t xml:space="preserve">e) veřejný zájem </t>
    </r>
    <r>
      <rPr>
        <sz val="11"/>
        <color rgb="FF000000"/>
        <rFont val="Calibri"/>
      </rPr>
      <t>(kontrola a evidence vypujčených knih)</t>
    </r>
  </si>
  <si>
    <t>e) veřejný zájem</t>
  </si>
  <si>
    <r>
      <rPr>
        <b/>
        <sz val="11"/>
        <color theme="1"/>
        <rFont val="Calibri"/>
      </rPr>
      <t xml:space="preserve">c) právní povinnost </t>
    </r>
    <r>
      <rPr>
        <sz val="11"/>
        <color theme="1"/>
        <rFont val="Calibri"/>
      </rPr>
      <t xml:space="preserve">(posudek lékaře)
</t>
    </r>
    <r>
      <rPr>
        <b/>
        <sz val="11"/>
        <color theme="1"/>
        <rFont val="Calibri"/>
      </rPr>
      <t>e) veřejný zájem</t>
    </r>
  </si>
  <si>
    <t>e) výkon veřejné moci</t>
  </si>
  <si>
    <t>f) oprávněný zájem správce</t>
  </si>
  <si>
    <r>
      <rPr>
        <b/>
        <sz val="11"/>
        <color theme="1"/>
        <rFont val="Calibri"/>
      </rPr>
      <t>e) veřejný zájem</t>
    </r>
    <r>
      <rPr>
        <sz val="11"/>
        <color theme="1"/>
        <rFont val="Calibri"/>
      </rPr>
      <t xml:space="preserve">  (os. údaje pouze zcela nezbytné k hodnocení!)</t>
    </r>
  </si>
  <si>
    <t>a) souhlas</t>
  </si>
  <si>
    <r>
      <rPr>
        <sz val="11"/>
        <color theme="1"/>
        <rFont val="Calibri"/>
      </rPr>
      <t xml:space="preserve">konkrétní </t>
    </r>
    <r>
      <rPr>
        <b/>
        <sz val="11"/>
        <color theme="1"/>
        <rFont val="Calibri"/>
      </rPr>
      <t>právní základ</t>
    </r>
    <r>
      <rPr>
        <sz val="11"/>
        <color theme="1"/>
        <rFont val="Calibri"/>
      </rPr>
      <t xml:space="preserve"> pro právní tituly  c) nebo e), případně i f)</t>
    </r>
  </si>
  <si>
    <t>Agenda se často zpracovává zároveň na základě určitého § zákona, Vyhlášky, Nařízení - uvedeme je</t>
  </si>
  <si>
    <t>6/1/c,e,f)</t>
  </si>
  <si>
    <t>příslušné ustanovení zvláštního zákona, v případě f) stručný slovní popis oprávněného zájmu</t>
  </si>
  <si>
    <r>
      <rPr>
        <sz val="11"/>
        <color rgb="FF000000"/>
        <rFont val="Calibri"/>
      </rPr>
      <t xml:space="preserve">Zákon č. 561/2004 Sb.,školský zákon </t>
    </r>
    <r>
      <rPr>
        <b/>
        <sz val="11"/>
        <color rgb="FF000000"/>
        <rFont val="Calibri"/>
      </rPr>
      <t xml:space="preserve">§28, písm b)  </t>
    </r>
    <r>
      <rPr>
        <sz val="11"/>
        <color rgb="FF000000"/>
        <rFont val="Calibri"/>
      </rPr>
      <t xml:space="preserve">
Vyhláška č. 364/2005 Sb., o vedení dokumentace škol a školských zařízení a školní matriky a o předávání údajů z dokumentace škol a školských zařízení a ze školní matriky </t>
    </r>
    <r>
      <rPr>
        <b/>
        <sz val="11"/>
        <color rgb="FF000000"/>
        <rFont val="Calibri"/>
      </rPr>
      <t>§ 1, 1a</t>
    </r>
  </si>
  <si>
    <r>
      <rPr>
        <sz val="11"/>
        <color theme="1"/>
        <rFont val="Calibri"/>
      </rPr>
      <t xml:space="preserve">Zákon č. 561/2004 Sb., školský zákon </t>
    </r>
    <r>
      <rPr>
        <b/>
        <sz val="11"/>
        <color theme="1"/>
        <rFont val="Calibri"/>
      </rPr>
      <t>§ 28</t>
    </r>
  </si>
  <si>
    <r>
      <rPr>
        <sz val="11"/>
        <color rgb="FF000000"/>
        <rFont val="Calibri"/>
      </rPr>
      <t xml:space="preserve">Zákon č. 561/2004 Sb., školský zákon </t>
    </r>
    <r>
      <rPr>
        <b/>
        <sz val="11"/>
        <color rgb="FF000000"/>
        <rFont val="Calibri"/>
      </rPr>
      <t xml:space="preserve">§ 28
</t>
    </r>
    <r>
      <rPr>
        <sz val="11"/>
        <color rgb="FF000000"/>
        <rFont val="Calibri"/>
      </rPr>
      <t xml:space="preserve">Zákon č. 499/2004 Sb. o archivnictví a spisové službě, příloha 2 bod 16
Sdělení MŠMT </t>
    </r>
  </si>
  <si>
    <r>
      <rPr>
        <sz val="11"/>
        <color theme="1"/>
        <rFont val="Calibri"/>
      </rPr>
      <t xml:space="preserve">Zákon č. 561/2004 Sb., školský zákon </t>
    </r>
    <r>
      <rPr>
        <b/>
        <sz val="11"/>
        <color theme="1"/>
        <rFont val="Calibri"/>
      </rPr>
      <t>§ 123</t>
    </r>
    <r>
      <rPr>
        <sz val="11"/>
        <color theme="1"/>
        <rFont val="Calibri"/>
      </rPr>
      <t xml:space="preserve">
</t>
    </r>
    <r>
      <rPr>
        <b/>
        <sz val="11"/>
        <color theme="1"/>
        <rFont val="Calibri"/>
      </rPr>
      <t>§ 6</t>
    </r>
    <r>
      <rPr>
        <sz val="11"/>
        <color theme="1"/>
        <rFont val="Calibri"/>
      </rPr>
      <t xml:space="preserve"> Vyhl. 14/2005 Sb. o předškolním vzdělávání
</t>
    </r>
    <r>
      <rPr>
        <b/>
        <sz val="11"/>
        <color theme="1"/>
        <rFont val="Calibri"/>
      </rPr>
      <t>§ 38l/2/f</t>
    </r>
    <r>
      <rPr>
        <sz val="11"/>
        <color theme="1"/>
        <rFont val="Calibri"/>
      </rPr>
      <t xml:space="preserve"> zákon č. 586/92 Sb. o daních z příjmů (uplatnění slevy na dani)</t>
    </r>
  </si>
  <si>
    <r>
      <rPr>
        <sz val="11"/>
        <color rgb="FF000000"/>
        <rFont val="Calibri"/>
      </rPr>
      <t xml:space="preserve">zák. č. 561/2004 Sb., školský zákon </t>
    </r>
    <r>
      <rPr>
        <b/>
        <sz val="11"/>
        <color rgb="FF000000"/>
        <rFont val="Calibri"/>
      </rPr>
      <t>§ 34a</t>
    </r>
  </si>
  <si>
    <r>
      <rPr>
        <b/>
        <sz val="11"/>
        <color rgb="FF000000"/>
        <rFont val="Calibri"/>
      </rPr>
      <t xml:space="preserve">§ 33 </t>
    </r>
    <r>
      <rPr>
        <sz val="11"/>
        <color rgb="FF000000"/>
        <rFont val="Calibri"/>
      </rPr>
      <t>zákon č. 561/2004 Sb., školský zákon</t>
    </r>
  </si>
  <si>
    <r>
      <rPr>
        <sz val="11"/>
        <color rgb="FF000000"/>
        <rFont val="Calibri"/>
      </rPr>
      <t xml:space="preserve">Zákon č. 561/2004 Sb.,školský zákon </t>
    </r>
    <r>
      <rPr>
        <b/>
        <sz val="11"/>
        <color rgb="FF000000"/>
        <rFont val="Calibri"/>
      </rPr>
      <t xml:space="preserve">§28, písm c) </t>
    </r>
    <r>
      <rPr>
        <sz val="11"/>
        <color rgb="FFFF0000"/>
        <rFont val="Calibri"/>
      </rPr>
      <t xml:space="preserve">
</t>
    </r>
    <r>
      <rPr>
        <sz val="11"/>
        <color rgb="FF000000"/>
        <rFont val="Calibri"/>
      </rPr>
      <t xml:space="preserve">Zákon č 500/2004 Sb., správní řád </t>
    </r>
    <r>
      <rPr>
        <b/>
        <sz val="11"/>
        <color rgb="FF000000"/>
        <rFont val="Calibri"/>
      </rPr>
      <t xml:space="preserve">§§ 37/2 (podání), 45, 67, 68, 69 </t>
    </r>
  </si>
  <si>
    <r>
      <rPr>
        <sz val="11"/>
        <color rgb="FF000000"/>
        <rFont val="Calibri"/>
      </rPr>
      <t xml:space="preserve">Zákon č. 561/2004 Sb.,školský zákon, </t>
    </r>
    <r>
      <rPr>
        <b/>
        <sz val="11"/>
        <color rgb="FF000000"/>
        <rFont val="Calibri"/>
      </rPr>
      <t xml:space="preserve">§ 2
</t>
    </r>
    <r>
      <rPr>
        <sz val="11"/>
        <color rgb="FF000000"/>
        <rFont val="Calibri"/>
      </rPr>
      <t xml:space="preserve">
Vyhláška č. 48/2005 Sb., o základním vzdělávání a některých náležitostech plnění povinné školní docházky</t>
    </r>
    <r>
      <rPr>
        <b/>
        <sz val="11"/>
        <color rgb="FF000000"/>
        <rFont val="Calibri"/>
      </rPr>
      <t xml:space="preserve"> § 2</t>
    </r>
  </si>
  <si>
    <r>
      <rPr>
        <sz val="11"/>
        <color rgb="FF000000"/>
        <rFont val="Calibri"/>
      </rPr>
      <t xml:space="preserve">Zákon č. 561/2004 Sb.,školský zákon </t>
    </r>
    <r>
      <rPr>
        <b/>
        <sz val="11"/>
        <color rgb="FF000000"/>
        <rFont val="Calibri"/>
      </rPr>
      <t xml:space="preserve">§ 29
</t>
    </r>
    <r>
      <rPr>
        <sz val="11"/>
        <color rgb="FF000000"/>
        <rFont val="Calibri"/>
      </rPr>
      <t xml:space="preserve">Vyhláška č. 64/2005 Sb., o evidenci úrazů dětí, žáků a studentů </t>
    </r>
    <r>
      <rPr>
        <b/>
        <sz val="11"/>
        <color rgb="FF000000"/>
        <rFont val="Calibri"/>
      </rPr>
      <t>§§ 1,2</t>
    </r>
    <r>
      <rPr>
        <sz val="11"/>
        <color rgb="FF000000"/>
        <rFont val="Calibri"/>
      </rPr>
      <t xml:space="preserve"> 
Zákon č. 262/2006 Sb., zákoník práce </t>
    </r>
    <r>
      <rPr>
        <b/>
        <sz val="11"/>
        <color rgb="FF000000"/>
        <rFont val="Calibri"/>
      </rPr>
      <t>§ 103/1/i, 103/3, § 105/3, § 106</t>
    </r>
    <r>
      <rPr>
        <sz val="11"/>
        <color rgb="FF000000"/>
        <rFont val="Calibri"/>
      </rPr>
      <t xml:space="preserve">
Zákon č. 309/2006 Sb., o zajištění dalších podmínek bezpečnosti a ochrany zdraví při práci §§ 10, 10a --&gt; prováděcí vyhlášky a nařízení vlády č. 201/2010 Sb. </t>
    </r>
    <r>
      <rPr>
        <b/>
        <sz val="11"/>
        <color rgb="FF000000"/>
        <rFont val="Calibri"/>
      </rPr>
      <t>§ 2</t>
    </r>
    <r>
      <rPr>
        <sz val="11"/>
        <color rgb="FF000000"/>
        <rFont val="Calibri"/>
      </rPr>
      <t xml:space="preserve"> (evidence úrazů)</t>
    </r>
  </si>
  <si>
    <r>
      <rPr>
        <sz val="11"/>
        <color rgb="FF000000"/>
        <rFont val="Calibri"/>
      </rPr>
      <t xml:space="preserve">Zákon č. 561/2004 Sb.,školský zákon </t>
    </r>
    <r>
      <rPr>
        <b/>
        <sz val="11"/>
        <color rgb="FF000000"/>
        <rFont val="Calibri"/>
      </rPr>
      <t>§ 29</t>
    </r>
    <r>
      <rPr>
        <sz val="11"/>
        <color rgb="FF000000"/>
        <rFont val="Calibri"/>
      </rPr>
      <t xml:space="preserve">
Zákon č. 262/2006 Sb., zákoník práce </t>
    </r>
    <r>
      <rPr>
        <b/>
        <sz val="11"/>
        <color rgb="FF000000"/>
        <rFont val="Calibri"/>
      </rPr>
      <t>§ 103/1/i, 103/3, § 105/3, § 106</t>
    </r>
    <r>
      <rPr>
        <sz val="11"/>
        <color rgb="FF000000"/>
        <rFont val="Calibri"/>
      </rPr>
      <t xml:space="preserve">
Zákon č. 309/2006 Sb., o zajištění dalších podmínek bezpečnosti a ochrany zdraví při práci </t>
    </r>
    <r>
      <rPr>
        <b/>
        <sz val="11"/>
        <color rgb="FF000000"/>
        <rFont val="Calibri"/>
      </rPr>
      <t>§§ 10, 10a</t>
    </r>
  </si>
  <si>
    <r>
      <rPr>
        <sz val="11"/>
        <color rgb="FF000000"/>
        <rFont val="Calibri"/>
      </rPr>
      <t xml:space="preserve">zák. č. 561/2004 Sb., školský zákon </t>
    </r>
    <r>
      <rPr>
        <b/>
        <sz val="11"/>
        <color rgb="FF000000"/>
        <rFont val="Calibri"/>
      </rPr>
      <t>§ 2</t>
    </r>
  </si>
  <si>
    <r>
      <rPr>
        <sz val="11"/>
        <color rgb="FF000000"/>
        <rFont val="Calibri"/>
      </rPr>
      <t xml:space="preserve">Zákon č. 262/2006 Sb., zákoník práce </t>
    </r>
    <r>
      <rPr>
        <b/>
        <sz val="11"/>
        <color rgb="FF000000"/>
        <rFont val="Calibri"/>
      </rPr>
      <t>§§ 96,  137, 142, 312 a násl.</t>
    </r>
    <r>
      <rPr>
        <sz val="11"/>
        <color rgb="FF000000"/>
        <rFont val="Calibri"/>
      </rPr>
      <t xml:space="preserve">
Zákon č. 563/2004 Sb., o pedagogických pracovnících a o změně některých zákonů </t>
    </r>
    <r>
      <rPr>
        <b/>
        <sz val="11"/>
        <color rgb="FF000000"/>
        <rFont val="Calibri"/>
      </rPr>
      <t>§ 3, § 22a a násl.</t>
    </r>
    <r>
      <rPr>
        <sz val="11"/>
        <color rgb="FF000000"/>
        <rFont val="Calibri"/>
      </rPr>
      <t xml:space="preserve">
Vyhl. č. 114/2002 Sb., o FKSP, </t>
    </r>
    <r>
      <rPr>
        <b/>
        <sz val="11"/>
        <color rgb="FF000000"/>
        <rFont val="Calibri"/>
      </rPr>
      <t>§§ 3-14a</t>
    </r>
  </si>
  <si>
    <r>
      <rPr>
        <sz val="11"/>
        <color rgb="FF000000"/>
        <rFont val="Calibri"/>
      </rPr>
      <t>Zákon č. 563/1991 Sb., o účetnictví</t>
    </r>
    <r>
      <rPr>
        <b/>
        <sz val="11"/>
        <color rgb="FF000000"/>
        <rFont val="Calibri"/>
      </rPr>
      <t xml:space="preserve"> § 11/1</t>
    </r>
    <r>
      <rPr>
        <sz val="11"/>
        <color rgb="FF000000"/>
        <rFont val="Calibri"/>
      </rPr>
      <t xml:space="preserve"> (náležitosti účetního dokladu) </t>
    </r>
    <r>
      <rPr>
        <b/>
        <sz val="11"/>
        <color rgb="FF000000"/>
        <rFont val="Calibri"/>
      </rPr>
      <t>§ 31, 32</t>
    </r>
    <r>
      <rPr>
        <sz val="11"/>
        <color rgb="FF000000"/>
        <rFont val="Calibri"/>
      </rPr>
      <t xml:space="preserve"> (účetní dokumenty)
</t>
    </r>
  </si>
  <si>
    <r>
      <rPr>
        <b/>
        <sz val="11"/>
        <color rgb="FF000000"/>
        <rFont val="Calibri"/>
      </rPr>
      <t>§ 8</t>
    </r>
    <r>
      <rPr>
        <sz val="11"/>
        <color rgb="FF000000"/>
        <rFont val="Calibri"/>
      </rPr>
      <t xml:space="preserve"> Zákona č. 563/1991 Sb., o účetnictví; 
</t>
    </r>
    <r>
      <rPr>
        <b/>
        <sz val="11"/>
        <color rgb="FF000000"/>
        <rFont val="Calibri"/>
      </rPr>
      <t>§§ 11 až 14 V</t>
    </r>
    <r>
      <rPr>
        <sz val="11"/>
        <color rgb="FF000000"/>
        <rFont val="Calibri"/>
      </rPr>
      <t>yhlášky č. 416/2004 Sb., kterou se provádí zákon č. 320/2001 Sb.,  o finanční kontrole</t>
    </r>
  </si>
  <si>
    <r>
      <rPr>
        <b/>
        <sz val="11"/>
        <color rgb="FF000000"/>
        <rFont val="Calibri"/>
      </rPr>
      <t>§ 64, § 68</t>
    </r>
    <r>
      <rPr>
        <sz val="11"/>
        <color rgb="FF000000"/>
        <rFont val="Calibri"/>
      </rPr>
      <t xml:space="preserve"> Zákon č. 499/2004 Sb., o archivnictví a spisové službě
Vyhláška č. 259/2012 Sb., o podrobnostech výkonu spisové služby </t>
    </r>
    <r>
      <rPr>
        <b/>
        <sz val="11"/>
        <color rgb="FF000000"/>
        <rFont val="Calibri"/>
      </rPr>
      <t>§ 10</t>
    </r>
  </si>
  <si>
    <r>
      <rPr>
        <sz val="11"/>
        <color rgb="FF000000"/>
        <rFont val="Calibri"/>
      </rPr>
      <t xml:space="preserve">Zákon č. 561/2004 Sb., školský zákon </t>
    </r>
    <r>
      <rPr>
        <b/>
        <sz val="11"/>
        <color rgb="FF000000"/>
        <rFont val="Calibri"/>
      </rPr>
      <t>§ 2</t>
    </r>
    <r>
      <rPr>
        <sz val="11"/>
        <color rgb="FF000000"/>
        <rFont val="Calibri"/>
      </rPr>
      <t xml:space="preserve"> (e-mail),
</t>
    </r>
    <r>
      <rPr>
        <b/>
        <sz val="11"/>
        <color rgb="FF000000"/>
        <rFont val="Calibri"/>
      </rPr>
      <t>§ 6</t>
    </r>
    <r>
      <rPr>
        <sz val="11"/>
        <color rgb="FF000000"/>
        <rFont val="Calibri"/>
      </rPr>
      <t xml:space="preserve"> Zákon č. 300/2008 Sb., o elektronických úkonech a autorizované konverzi dokumentů
Vyhláška č. 194/2009 Sb., o stanovení podrobností užívání a provozování informačního systému datových schránek</t>
    </r>
  </si>
  <si>
    <r>
      <rPr>
        <sz val="11"/>
        <color rgb="FF000000"/>
        <rFont val="Calibri"/>
      </rPr>
      <t xml:space="preserve">Zákon č. 561/2004 Sb., školský zákon </t>
    </r>
    <r>
      <rPr>
        <b/>
        <sz val="11"/>
        <color rgb="FF000000"/>
        <rFont val="Calibri"/>
      </rPr>
      <t xml:space="preserve">§ 10
</t>
    </r>
    <r>
      <rPr>
        <sz val="11"/>
        <color rgb="FF000000"/>
        <rFont val="Calibri"/>
      </rPr>
      <t xml:space="preserve">Vyhláška č. 15/2005 Sb., kterou se stanoví náležitosti dlouhodobých záměrů, výročních zpráv </t>
    </r>
    <r>
      <rPr>
        <b/>
        <sz val="11"/>
        <color rgb="FF000000"/>
        <rFont val="Calibri"/>
      </rPr>
      <t>§ 7</t>
    </r>
  </si>
  <si>
    <r>
      <rPr>
        <sz val="11"/>
        <color rgb="FF000000"/>
        <rFont val="Calibri"/>
      </rPr>
      <t xml:space="preserve">Zákon č. 561/2004 Sb., školský zákon </t>
    </r>
    <r>
      <rPr>
        <b/>
        <sz val="11"/>
        <color rgb="FF000000"/>
        <rFont val="Calibri"/>
      </rPr>
      <t>§ 2</t>
    </r>
  </si>
  <si>
    <r>
      <rPr>
        <sz val="11"/>
        <color rgb="FF000000"/>
        <rFont val="Calibri"/>
      </rPr>
      <t xml:space="preserve">Zákon č. 561/2004 Sb.,školský zákon, </t>
    </r>
    <r>
      <rPr>
        <b/>
        <sz val="11"/>
        <color rgb="FF000000"/>
        <rFont val="Calibri"/>
      </rPr>
      <t>§ 28 odst. 1 písm. h)</t>
    </r>
  </si>
  <si>
    <r>
      <rPr>
        <sz val="11"/>
        <color rgb="FF000000"/>
        <rFont val="Calibri"/>
      </rPr>
      <t xml:space="preserve">Vyhláška č. 48/2005 Sb., o zákl. vzdělání a některých náležitostech plnění povinné školní docházky, </t>
    </r>
    <r>
      <rPr>
        <b/>
        <sz val="11"/>
        <color rgb="FF000000"/>
        <rFont val="Calibri"/>
      </rPr>
      <t>§ 22, § 23</t>
    </r>
    <r>
      <rPr>
        <sz val="11"/>
        <color rgb="FF000000"/>
        <rFont val="Calibri"/>
      </rPr>
      <t xml:space="preserve">  
Zákon č. 561/2004 Sb., školský zákon, </t>
    </r>
    <r>
      <rPr>
        <b/>
        <sz val="11"/>
        <color rgb="FF000000"/>
        <rFont val="Calibri"/>
      </rPr>
      <t>§ 69</t>
    </r>
  </si>
  <si>
    <r>
      <rPr>
        <sz val="11"/>
        <color rgb="FF000000"/>
        <rFont val="Calibri"/>
      </rPr>
      <t xml:space="preserve">Zákon č. 561/2004 Sb., školský zákon, </t>
    </r>
    <r>
      <rPr>
        <b/>
        <sz val="11"/>
        <color rgb="FF000000"/>
        <rFont val="Calibri"/>
      </rPr>
      <t xml:space="preserve">§ 28 odst. 1, § 164 </t>
    </r>
  </si>
  <si>
    <r>
      <rPr>
        <sz val="11"/>
        <color rgb="FF000000"/>
        <rFont val="Calibri"/>
      </rPr>
      <t xml:space="preserve">Zákon č. 561/2004 Sb., školský zákon, </t>
    </r>
    <r>
      <rPr>
        <b/>
        <sz val="11"/>
        <color rgb="FF000000"/>
        <rFont val="Calibri"/>
      </rPr>
      <t xml:space="preserve">§ 19
</t>
    </r>
    <r>
      <rPr>
        <sz val="11"/>
        <color rgb="FF000000"/>
        <rFont val="Calibri"/>
      </rPr>
      <t>Vyhláška č. 27/2016 Sb., o vzdělávání žáků se speciálními vzdělávacími potřebami a žáků nadaných,</t>
    </r>
    <r>
      <rPr>
        <b/>
        <sz val="11"/>
        <color rgb="FF000000"/>
        <rFont val="Calibri"/>
      </rPr>
      <t xml:space="preserve"> § 10</t>
    </r>
  </si>
  <si>
    <r>
      <rPr>
        <sz val="11"/>
        <color rgb="FF000000"/>
        <rFont val="Calibri"/>
      </rPr>
      <t xml:space="preserve">Zákon č. 561/2004 Sb., školský zákon </t>
    </r>
    <r>
      <rPr>
        <b/>
        <sz val="11"/>
        <color rgb="FF000000"/>
        <rFont val="Calibri"/>
      </rPr>
      <t>§ 18</t>
    </r>
    <r>
      <rPr>
        <sz val="11"/>
        <color rgb="FF000000"/>
        <rFont val="Calibri"/>
      </rPr>
      <t xml:space="preserve">
Vyhláška č 27/2016 Sb., o vzdělávání žáků se speciálními vzdělávacími potřebami a žáků nadaných, </t>
    </r>
    <r>
      <rPr>
        <b/>
        <sz val="11"/>
        <color rgb="FF000000"/>
        <rFont val="Calibri"/>
      </rPr>
      <t>§ 3</t>
    </r>
  </si>
  <si>
    <r>
      <rPr>
        <sz val="11"/>
        <color rgb="FF000000"/>
        <rFont val="Calibri"/>
      </rPr>
      <t xml:space="preserve">Zákon č. 561/2004 Sb., školský zákon § 119 + § 20
Vyhláška č. 74/2005 Sb., o zájmovém vzdělání; </t>
    </r>
    <r>
      <rPr>
        <b/>
        <sz val="11"/>
        <color rgb="FF000000"/>
        <rFont val="Calibri"/>
      </rPr>
      <t>více § k přihláškám a úplatě</t>
    </r>
    <r>
      <rPr>
        <sz val="11"/>
        <color rgb="FF000000"/>
        <rFont val="Calibri"/>
      </rPr>
      <t xml:space="preserve">
 Vyhláška č. 364/2005 Sb.Sb., o dokumentaci škol a školských zařízeních </t>
    </r>
    <r>
      <rPr>
        <b/>
        <sz val="11"/>
        <color rgb="FF000000"/>
        <rFont val="Calibri"/>
      </rPr>
      <t>§ 4 - předávání údajů</t>
    </r>
  </si>
  <si>
    <r>
      <rPr>
        <sz val="11"/>
        <color rgb="FF000000"/>
        <rFont val="Calibri"/>
      </rPr>
      <t xml:space="preserve">Zákon č. 561/2004 Sb., školský zákon </t>
    </r>
    <r>
      <rPr>
        <b/>
        <sz val="11"/>
        <color rgb="FF000000"/>
        <rFont val="Calibri"/>
      </rPr>
      <t>§ 122, § 123</t>
    </r>
    <r>
      <rPr>
        <sz val="11"/>
        <color rgb="FF000000"/>
        <rFont val="Calibri"/>
      </rPr>
      <t xml:space="preserve">
 Vyhláška  č. 107/2005 Sb., o školním stravování </t>
    </r>
    <r>
      <rPr>
        <b/>
        <sz val="11"/>
        <color rgb="FF000000"/>
        <rFont val="Calibri"/>
      </rPr>
      <t>§ 2</t>
    </r>
  </si>
  <si>
    <r>
      <rPr>
        <sz val="11"/>
        <color rgb="FF000000"/>
        <rFont val="Calibri"/>
      </rPr>
      <t xml:space="preserve">Zákon č. 561/2004 Sb., školský zákon </t>
    </r>
    <r>
      <rPr>
        <b/>
        <sz val="11"/>
        <color rgb="FF000000"/>
        <rFont val="Calibri"/>
      </rPr>
      <t>§ 135,  § 119</t>
    </r>
    <r>
      <rPr>
        <sz val="11"/>
        <color rgb="FF000000"/>
        <rFont val="Calibri"/>
      </rPr>
      <t xml:space="preserve">
Zákon č. 250/2000 Sb</t>
    </r>
    <r>
      <rPr>
        <b/>
        <sz val="11"/>
        <color rgb="FF000000"/>
        <rFont val="Calibri"/>
      </rPr>
      <t>.,</t>
    </r>
    <r>
      <rPr>
        <sz val="11"/>
        <color rgb="FF000000"/>
        <rFont val="Calibri"/>
      </rPr>
      <t xml:space="preserve"> o rozpočtových pravidlech územních rozpočtů </t>
    </r>
    <r>
      <rPr>
        <b/>
        <sz val="11"/>
        <color rgb="FF000000"/>
        <rFont val="Calibri"/>
      </rPr>
      <t>§ 33b</t>
    </r>
  </si>
  <si>
    <r>
      <rPr>
        <sz val="11"/>
        <color rgb="FF000000"/>
        <rFont val="Calibri"/>
      </rPr>
      <t xml:space="preserve">Zákon č. 561/2004 Sb., školský zákon </t>
    </r>
    <r>
      <rPr>
        <b/>
        <sz val="11"/>
        <color rgb="FF000000"/>
        <rFont val="Calibri"/>
      </rPr>
      <t>§ 123</t>
    </r>
  </si>
  <si>
    <r>
      <rPr>
        <sz val="11"/>
        <color rgb="FF000000"/>
        <rFont val="Calibri"/>
      </rPr>
      <t xml:space="preserve">Zákon č. 561/2004 Sb., školský zákon </t>
    </r>
    <r>
      <rPr>
        <b/>
        <sz val="11"/>
        <color rgb="FF000000"/>
        <rFont val="Calibri"/>
      </rPr>
      <t>§ 28</t>
    </r>
  </si>
  <si>
    <r>
      <rPr>
        <sz val="11"/>
        <color rgb="FF000000"/>
        <rFont val="Calibri"/>
      </rPr>
      <t xml:space="preserve">Vyhláška č. 74/2005 Sb., o zájmovém vzdělání, </t>
    </r>
    <r>
      <rPr>
        <b/>
        <sz val="11"/>
        <color rgb="FF000000"/>
        <rFont val="Arial"/>
      </rPr>
      <t>§ 9/5</t>
    </r>
  </si>
  <si>
    <r>
      <rPr>
        <sz val="11"/>
        <color rgb="FF000000"/>
        <rFont val="Calibri"/>
      </rPr>
      <t xml:space="preserve">Vyhláška č. 74/2005 Sb., o zájmovém vzdělání, </t>
    </r>
    <r>
      <rPr>
        <b/>
        <sz val="11"/>
        <color rgb="FF000000"/>
        <rFont val="Calibri"/>
      </rPr>
      <t xml:space="preserve">§§ 11, 14 </t>
    </r>
  </si>
  <si>
    <r>
      <rPr>
        <sz val="11"/>
        <color rgb="FF000000"/>
        <rFont val="Calibri"/>
      </rPr>
      <t xml:space="preserve">Zákon č. 561/2004 Sb., školský zákon </t>
    </r>
    <r>
      <rPr>
        <b/>
        <sz val="11"/>
        <color rgb="FF000000"/>
        <rFont val="Calibri"/>
      </rPr>
      <t>§ 2/2</t>
    </r>
    <r>
      <rPr>
        <sz val="11"/>
        <color rgb="FF000000"/>
        <rFont val="Calibri"/>
      </rPr>
      <t xml:space="preserve"> </t>
    </r>
  </si>
  <si>
    <r>
      <rPr>
        <sz val="11"/>
        <color rgb="FF000000"/>
        <rFont val="Calibri"/>
      </rPr>
      <t xml:space="preserve">Zákon č. 561/2004 Sb., školský zákon </t>
    </r>
    <r>
      <rPr>
        <b/>
        <sz val="11"/>
        <color rgb="FF000000"/>
        <rFont val="Calibri"/>
      </rPr>
      <t>§ 2/2</t>
    </r>
    <r>
      <rPr>
        <sz val="11"/>
        <color rgb="FF000000"/>
        <rFont val="Calibri"/>
      </rPr>
      <t xml:space="preserve"> </t>
    </r>
  </si>
  <si>
    <r>
      <rPr>
        <sz val="11"/>
        <color rgb="FF000000"/>
        <rFont val="Calibri"/>
      </rPr>
      <t xml:space="preserve">Zákon č. 561/2004 Sb. školský zákon, </t>
    </r>
    <r>
      <rPr>
        <b/>
        <sz val="11"/>
        <color rgb="FF000000"/>
        <rFont val="Calibri"/>
      </rPr>
      <t>§ 21/1/e</t>
    </r>
  </si>
  <si>
    <r>
      <rPr>
        <sz val="11"/>
        <color rgb="FF212529"/>
        <rFont val="Calibri"/>
      </rPr>
      <t>Zákon č. 258/2000 Sb., o ochraně veřejného zdraví,</t>
    </r>
    <r>
      <rPr>
        <b/>
        <sz val="11"/>
        <color rgb="FF212529"/>
        <rFont val="Calibri"/>
      </rPr>
      <t xml:space="preserve"> §§ 8 - 9</t>
    </r>
  </si>
  <si>
    <r>
      <rPr>
        <sz val="11"/>
        <color rgb="FF000000"/>
        <rFont val="Calibri"/>
      </rPr>
      <t xml:space="preserve">Zákon č. 561/2004 Sb., školský zákon, </t>
    </r>
    <r>
      <rPr>
        <b/>
        <sz val="11"/>
        <color rgb="FF000000"/>
        <rFont val="Calibri"/>
      </rPr>
      <t xml:space="preserve">§ 19
</t>
    </r>
    <r>
      <rPr>
        <sz val="11"/>
        <color rgb="FF000000"/>
        <rFont val="Calibri"/>
      </rPr>
      <t xml:space="preserve">Vyhláška č. 27/2016 Sb., o vzdělávání žáků se speciálními vzdělávacími potřebami a žáků nadaných </t>
    </r>
    <r>
      <rPr>
        <b/>
        <sz val="11"/>
        <color rgb="FF000000"/>
        <rFont val="Calibri"/>
      </rPr>
      <t xml:space="preserve">§§ 10 - 16
</t>
    </r>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</si>
  <si>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</si>
  <si>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</si>
  <si>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</si>
  <si>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Zákon č. 250/2000 Sb.,o rozpočtových pravidlech územních rozpočtů, </t>
    </r>
    <r>
      <rPr>
        <b/>
        <sz val="11"/>
        <color rgb="FF000000"/>
        <rFont val="Calibri"/>
      </rPr>
      <t>§ 27</t>
    </r>
  </si>
  <si>
    <r>
      <rPr>
        <sz val="11"/>
        <color rgb="FF000000"/>
        <rFont val="Calibri"/>
      </rPr>
      <t xml:space="preserve">nařízení Evropského parlamentu a Rady (EU) č. 1304/2013 ze dne 17. prosince 2013 o Evropském sociálním fondu a o zrušení nařízení Rady (ES) č. 1081/2006, zejména jeho </t>
    </r>
    <r>
      <rPr>
        <sz val="11"/>
        <color rgb="FF000000"/>
        <rFont val="Calibri"/>
      </rPr>
      <t xml:space="preserve">přílohy I a II. </t>
    </r>
    <r>
      <rPr>
        <sz val="11"/>
        <color rgb="FF000000"/>
        <rFont val="Calibri"/>
      </rPr>
      <t>https://www.esfcr.cz/zpracovani-osobnich-udaju-v-opz + podmínky jednotlivých projektů</t>
    </r>
  </si>
  <si>
    <r>
      <rPr>
        <sz val="11"/>
        <color rgb="FF000000"/>
        <rFont val="Calibri"/>
      </rPr>
      <t xml:space="preserve">Zákon č. 561/2004 Sb.,školský zákon, </t>
    </r>
    <r>
      <rPr>
        <b/>
        <sz val="11"/>
        <color rgb="FF000000"/>
        <rFont val="Calibri"/>
      </rPr>
      <t>§ 12</t>
    </r>
  </si>
  <si>
    <t xml:space="preserve">§ 101 a násl. zákona č. 262/2006 Sb., zákoník práce, § 2 odst. 2 písm. m) zákona č. 94/2021 Sb. o mimořádných opatřeních při epidemii onemocnění COVID-19[1] a mimořádné opatření obecné povahy Ministerstva zdravotnictví </t>
  </si>
  <si>
    <r>
      <rPr>
        <sz val="11"/>
        <color rgb="FF000000"/>
        <rFont val="Calibri"/>
      </rPr>
      <t xml:space="preserve">Zákon č. 561/2004 Sb., školský zákon </t>
    </r>
    <r>
      <rPr>
        <b/>
        <sz val="11"/>
        <color rgb="FF000000"/>
        <rFont val="Calibri"/>
      </rPr>
      <t>§ 2/2</t>
    </r>
    <r>
      <rPr>
        <sz val="11"/>
        <color rgb="FF000000"/>
        <rFont val="Calibri"/>
      </rPr>
      <t xml:space="preserve"> </t>
    </r>
  </si>
  <si>
    <t>3 - zákonnost zpracování</t>
  </si>
  <si>
    <t>byl získáván souhlas? Pokud byl, byl nutný?</t>
  </si>
  <si>
    <t>Byl k OsÚ agendy získáván SOUHLAS? Byl opravdu nutný? Nestačil jiný právní titul (smlouva, právní povinnost, úkol orgánu veřejné moci ad.)?</t>
  </si>
  <si>
    <t>pokud je právním titulem souhlas, je doložitelný?</t>
  </si>
  <si>
    <r>
      <rPr>
        <sz val="11"/>
        <color rgb="FF0000FF"/>
        <rFont val="Calibri"/>
      </rPr>
      <t>Umíme souhlas doložit?</t>
    </r>
    <r>
      <rPr>
        <sz val="11"/>
        <color rgb="FF663300"/>
        <rFont val="Calibri"/>
      </rPr>
      <t xml:space="preserve">
</t>
    </r>
  </si>
  <si>
    <t>7/1</t>
  </si>
  <si>
    <t>X / doložitelný/nedoložitelný</t>
  </si>
  <si>
    <t>pokud je právním titulem souhlas, je řádný?</t>
  </si>
  <si>
    <r>
      <rPr>
        <sz val="11"/>
        <color rgb="FF0000FF"/>
        <rFont val="Calibri"/>
      </rPr>
      <t>je SOUHLAS opravdu "řádný" - svobodný, konkrétní, informovaný, jednoznačný projevem vůle, daný prohlášením, odlišitelný, srozumitelný, s možností snadno odvolat?</t>
    </r>
    <r>
      <rPr>
        <sz val="11"/>
        <color rgb="FF663300"/>
        <rFont val="Calibri"/>
      </rPr>
      <t xml:space="preserve">
</t>
    </r>
  </si>
  <si>
    <t>7/2</t>
  </si>
  <si>
    <t>X / řádný/nedostatečný</t>
  </si>
  <si>
    <t>může jít o souhlas dítěte? Pokud ano, je řádný?</t>
  </si>
  <si>
    <t>jde o řádný souhlas dítěte?</t>
  </si>
  <si>
    <t>X / ANO-řádný/ANO-nedostatečný</t>
  </si>
  <si>
    <t>Je poskytnutí osobních údajů zákonným či smluvním požadavkem? Má osoba povinnost OsÚ poskytnout? + důsledky neposkytnutí</t>
  </si>
  <si>
    <r>
      <rPr>
        <sz val="11"/>
        <color rgb="FF0000FF"/>
        <rFont val="Calibri"/>
      </rPr>
      <t>Plyne povinnost OsÚ poskytnout ze zákona, z úkolu veřejné moci, ze smlouvy? Jaké budou následky, když OsÚ neposkytne?</t>
    </r>
  </si>
  <si>
    <t>13/2/e)</t>
  </si>
  <si>
    <r>
      <rPr>
        <sz val="11"/>
        <color theme="1"/>
        <rFont val="Calibri"/>
      </rPr>
      <t xml:space="preserve">Zákonný požadavek </t>
    </r>
    <r>
      <rPr>
        <sz val="11"/>
        <color theme="1"/>
        <rFont val="Calibri"/>
      </rPr>
      <t xml:space="preserve">/Smluvní požadavek </t>
    </r>
    <r>
      <rPr>
        <sz val="11"/>
        <color theme="1"/>
        <rFont val="Calibri"/>
      </rPr>
      <t>/Ne</t>
    </r>
  </si>
  <si>
    <t>Zákonný</t>
  </si>
  <si>
    <t>Smluvní</t>
  </si>
  <si>
    <r>
      <rPr>
        <sz val="11"/>
        <color theme="1"/>
        <rFont val="Calibri"/>
      </rPr>
      <t>Jde o "</t>
    </r>
    <r>
      <rPr>
        <b/>
        <sz val="11"/>
        <color rgb="FFFF0000"/>
        <rFont val="Calibri"/>
      </rPr>
      <t>citlivé OsÚ</t>
    </r>
    <r>
      <rPr>
        <sz val="11"/>
        <color theme="1"/>
        <rFont val="Calibri"/>
      </rPr>
      <t>" neboli "zvláštní kategorii OsÚ"? A pokud ano, který  právní titul?</t>
    </r>
  </si>
  <si>
    <t>Vyskytují se v agendě také nějaké "CITLIVÉ ÚDAJE" ? Pokud ano, pod který z deseti právních titulů pro citlivé údaje je přiřadíme?</t>
  </si>
  <si>
    <t>9/2</t>
  </si>
  <si>
    <t>X/a/b/c/d/e/f/g/h/i/j</t>
  </si>
  <si>
    <t>b</t>
  </si>
  <si>
    <r>
      <rPr>
        <sz val="11"/>
        <color theme="1"/>
        <rFont val="Calibri"/>
      </rPr>
      <t>pokud jde o  "</t>
    </r>
    <r>
      <rPr>
        <b/>
        <sz val="11"/>
        <color rgb="FFFF0000"/>
        <rFont val="Calibri"/>
      </rPr>
      <t>citlivé os. údaje</t>
    </r>
    <r>
      <rPr>
        <sz val="11"/>
        <color theme="1"/>
        <rFont val="Calibri"/>
      </rPr>
      <t>", konkrétní právní základ</t>
    </r>
  </si>
  <si>
    <t>Agenda citlivých údajů se často zpracovává zároveň na základě určitého § zákona, Vyhlášky, Nařízení - uvedeme je</t>
  </si>
  <si>
    <t>X/ příslušné ustanovení zvláštního zákona</t>
  </si>
  <si>
    <t>Zákon č. 561/2004 Sb.,školský zákon</t>
  </si>
  <si>
    <t>zák. č. 309/2006 Sb., o zajištění dalších podmínek bezpečnosti a ochrany zdraví při práci; zák. č. 262/2006 Sb., zákoník práce</t>
  </si>
  <si>
    <t>Zákon č. 262/2006 Sb., zákoník práce</t>
  </si>
  <si>
    <t>§ 18 zák. č. 561/2004 Sb., školský zákon;</t>
  </si>
  <si>
    <t>§ 4 vyhl. č. 365/2014 Sb., o dokumentaci škol a školských zařízeních</t>
  </si>
  <si>
    <t>zák. č. 561/2004 Sb., školský zákon;</t>
  </si>
  <si>
    <t>Vyhláška č. 27/2016 Sb., o vzdělávání žáků se speciálními vzdělávacími potřebami a žáků nadaných</t>
  </si>
  <si>
    <r>
      <rPr>
        <sz val="11"/>
        <color theme="1"/>
        <rFont val="Calibri"/>
      </rPr>
      <t xml:space="preserve">pokud jde o </t>
    </r>
    <r>
      <rPr>
        <sz val="11"/>
        <color theme="1"/>
        <rFont val="Calibri"/>
      </rPr>
      <t>"</t>
    </r>
    <r>
      <rPr>
        <b/>
        <sz val="11"/>
        <color rgb="FFFF0000"/>
        <rFont val="Calibri"/>
      </rPr>
      <t>citlivé os. údaje</t>
    </r>
    <r>
      <rPr>
        <sz val="11"/>
        <color theme="1"/>
        <rFont val="Calibri"/>
      </rPr>
      <t>"</t>
    </r>
    <r>
      <rPr>
        <sz val="11"/>
        <color theme="1"/>
        <rFont val="Calibri"/>
      </rPr>
      <t>, splňují pr. tituly b/g/h/i/j požadavky čl. 9 ?</t>
    </r>
  </si>
  <si>
    <t>v některých případech (viz nápověda) se požadují zvláštní záruky, mlčenlivost. Jsou splněny?</t>
  </si>
  <si>
    <t>X/ANO/NE</t>
  </si>
  <si>
    <t xml:space="preserve">Má určený zaměstnanec danou agendu v pracovní náplni? </t>
  </si>
  <si>
    <t xml:space="preserve">Promítá se určení či vymezení přístupu v pracovních náplních? </t>
  </si>
  <si>
    <t>5/1/f</t>
  </si>
  <si>
    <t xml:space="preserve"> Má určený zaměstnanec v pracovní smlouvě (nebo DPP, DPČ) mlčenlivost?</t>
  </si>
  <si>
    <r>
      <rPr>
        <sz val="11"/>
        <color rgb="FF0000FF"/>
        <rFont val="Calibri"/>
      </rPr>
      <t xml:space="preserve">Mají určení pracovníci ve smlouvě výslovně mlčenlivost? </t>
    </r>
    <r>
      <rPr>
        <sz val="11"/>
        <color rgb="FF663300"/>
        <rFont val="Calibri"/>
      </rPr>
      <t xml:space="preserve">
</t>
    </r>
  </si>
  <si>
    <t>je technicky nebo organizačně určen okruh pracovníků, kteří opravdu potřebují přístup k OsÚ v této agendě?</t>
  </si>
  <si>
    <t>Je zavedeno nějaké určení či vymezení přístupu pracovníků k osobním údajům? Např. ve smlouvách, popisu pracovní činnosti? Technicky v počítačích, v síti?</t>
  </si>
  <si>
    <t>Je přístup jiných pracovníků k údajům v IT systému  blokován? (nemají přístupová práva, možnost editace údajů)</t>
  </si>
  <si>
    <t>Když už IT systém umožňuje nastavit přístupová práva, opravdu je nastaveno, že se k datům dostane jen kdo je potřebuje? Nebo aspoň jen k náhledu, ale ne ke změně?</t>
  </si>
  <si>
    <t>ANO - úplně / ANO -jen editace / ANO - kombinace /NE</t>
  </si>
  <si>
    <t>4 - transparentnost a postupy</t>
  </si>
  <si>
    <r>
      <rPr>
        <sz val="11"/>
        <color theme="1"/>
        <rFont val="Calibri"/>
      </rPr>
      <t xml:space="preserve">Jsou poskytovány dostatečné informace o zpracování OsÚ? </t>
    </r>
    <r>
      <rPr>
        <sz val="9"/>
        <color theme="1"/>
        <rFont val="Calibri"/>
      </rPr>
      <t>V případech na základě zákona se zveřejňují na webu, v ostatních případech při uzavření smlouvy, při dání souhlasu, při prvním kontaktu.</t>
    </r>
  </si>
  <si>
    <r>
      <rPr>
        <sz val="11"/>
        <color rgb="FF0000FF"/>
        <rFont val="Calibri"/>
      </rPr>
      <t>Zařídil jsme na webu nebo jinak možnost subjektů údajů získat dostatečné informace o zpracování OsÚ?</t>
    </r>
  </si>
  <si>
    <t>13/1,2; 14/1,2</t>
  </si>
  <si>
    <t xml:space="preserve">Jsou inf. o zpracování (předch. položka) na webu strojově čitelné (vč. případných ikon)? </t>
  </si>
  <si>
    <t>Jsou informace a zejména ikony (pro nevidomé) k prezentaci informací na webu strojově čitelné?</t>
  </si>
  <si>
    <t>12/7</t>
  </si>
  <si>
    <t>X/ANO / NE</t>
  </si>
  <si>
    <t>pokud se OsÚ nezískaly od SÚ, na základě kterého práv. předpisu?</t>
  </si>
  <si>
    <t>Pokud jsme k SÚ přidali další informace odjinud (z registrů, internetu atd.), je to podle nějakého zákona? Kterého?</t>
  </si>
  <si>
    <t>14/5/c)</t>
  </si>
  <si>
    <t>X/ANO - příslušné ustanovení zvláštního zákona</t>
  </si>
  <si>
    <t>Zákon č. 561/2004 Sb., školský zákon</t>
  </si>
  <si>
    <t>Zákona č. 563/1991 Sb., o účetnictv</t>
  </si>
  <si>
    <t>4 - transparentnost a postupy + Info</t>
  </si>
  <si>
    <t>zdroj osobních údajů, pokud se nezískaly od SÚ a jejich získání není upraveno zákonem</t>
  </si>
  <si>
    <r>
      <rPr>
        <sz val="11"/>
        <color rgb="FF0000FF"/>
        <rFont val="Calibri"/>
      </rPr>
      <t>Pokud jsme o člověku získali a zpracováváme údaje odjinud, než od něj, a přitom to není upraveno nějakým zákonem, musíme mu to sdělit (někdy stačí na webu).</t>
    </r>
    <r>
      <rPr>
        <sz val="11"/>
        <color rgb="FF663300"/>
        <rFont val="Calibri"/>
      </rPr>
      <t xml:space="preserve">
</t>
    </r>
  </si>
  <si>
    <t>15/1/g</t>
  </si>
  <si>
    <t>X/označení ZDROJE OÚ / NELZE zjistit</t>
  </si>
  <si>
    <t>školní matrika</t>
  </si>
  <si>
    <t>personální a mzdová agenda, smlouvy apod.</t>
  </si>
  <si>
    <t>školní matrika, personální agenda</t>
  </si>
  <si>
    <t>Dovede správce zjistit, zda se o určité osobě (SÚ) zpracovávají její OsÚ?</t>
  </si>
  <si>
    <t>Umíme technicky zjistit, zda o určitém člověku zpracováváme údaje? zejména když se na to zeptá)</t>
  </si>
  <si>
    <t>15/1</t>
  </si>
  <si>
    <t>Lze pořídit kopii OsÚ určitého SÚ v běžné elektr. formě a bez dotčení třetích osob?</t>
  </si>
  <si>
    <t>Umíme pořídit kopii (export) údajů o určitém člověku v běžné elektronické formě?
Umíme takovou kopii pořídit, aniž by na ní byly i údaje jiných lidí?</t>
  </si>
  <si>
    <t>15/3</t>
  </si>
  <si>
    <t>Lze OsÚ opravit či doplnit?</t>
  </si>
  <si>
    <r>
      <rPr>
        <sz val="11"/>
        <color rgb="FF0000FF"/>
        <rFont val="Calibri"/>
      </rPr>
      <t>Umožňuje působ uložení (listinně, elektronicky) opravit či doplnit údaje určitého člověka?</t>
    </r>
  </si>
  <si>
    <t>Lze technicky zajistit "omezení zpracování" OsÚ určitého SÚ, tedy že se nimi dočasně nenakládá?</t>
  </si>
  <si>
    <t>Je technicky možné "omezit zpracování" (zmrazit) údaje určitého člověka? (vyznačit je tak, aby se s nimi dočasně nenakládalo)</t>
  </si>
  <si>
    <t>jde o zpracování automatizované na základě smlouvy či souhlasu? (ve vztahu k přenositelnosti)</t>
  </si>
  <si>
    <t>Jde o agendu, v níž na základě smlouvy či souhlasu a za úplatu zpracováváme údaje  automatizovaně?</t>
  </si>
  <si>
    <t>20/1</t>
  </si>
  <si>
    <t>Vzniká právo na přenositelnost? Je zajištěna?</t>
  </si>
  <si>
    <r>
      <rPr>
        <sz val="11"/>
        <color rgb="FF0000FF"/>
        <rFont val="Calibri"/>
      </rPr>
      <t xml:space="preserve">Pokud platí předchozí podmínka, musíme zajistit přenositelnost údajů. Umíme to?  </t>
    </r>
    <r>
      <rPr>
        <sz val="11"/>
        <color rgb="FF663300"/>
        <rFont val="Calibri"/>
      </rPr>
      <t xml:space="preserve">
</t>
    </r>
  </si>
  <si>
    <t>X / ANO-ANO / ANO-NE</t>
  </si>
  <si>
    <t>Zda jde o automatizované individ.  rozhodování (vč. profilování), pokud ano, informace o tom (AIR)?</t>
  </si>
  <si>
    <t>Rozhodují o lidech jen čidla, kamery, vstupní data a počítače (AIR) bez lidského posouzení?</t>
  </si>
  <si>
    <t>22/1</t>
  </si>
  <si>
    <t>ANO/ NE</t>
  </si>
  <si>
    <t>Pokud není AIR povoleno zákonem, je souhlas nebo smlouva?</t>
  </si>
  <si>
    <r>
      <rPr>
        <sz val="11"/>
        <color rgb="FF0000FF"/>
        <rFont val="Calibri"/>
      </rPr>
      <t>AIR smí být jen na základě zákona, souhlasu nebo smlouvy. Je to tak?</t>
    </r>
    <r>
      <rPr>
        <sz val="11"/>
        <color rgb="FF663300"/>
        <rFont val="Calibri"/>
      </rPr>
      <t xml:space="preserve">
</t>
    </r>
  </si>
  <si>
    <t>22/1, 2</t>
  </si>
  <si>
    <t>Pokud je AIR založeno smlouvou nebo souhlasem, jsou zavedena opatření?</t>
  </si>
  <si>
    <r>
      <rPr>
        <sz val="11"/>
        <color rgb="FF0000FF"/>
        <rFont val="Calibri"/>
      </rPr>
      <t>Jde-li o AIR podle smlouvy nebo souhlasu, zajistili jsme alespoň právo na lidský zásah, právo vyjádřit svůj názor a napadnout rozhodnutí?</t>
    </r>
  </si>
  <si>
    <t>22/3</t>
  </si>
  <si>
    <t>5 - Zabezpečení osobních údajů</t>
  </si>
  <si>
    <r>
      <rPr>
        <sz val="11"/>
        <color theme="1"/>
        <rFont val="Calibri"/>
      </rPr>
      <t xml:space="preserve">Jsou s ohledem na riziko zajištěna odpovídající opatření? </t>
    </r>
    <r>
      <rPr>
        <sz val="9"/>
        <color rgb="FF000000"/>
        <rFont val="Calibri"/>
      </rPr>
      <t>(antivirus, přihlášení heslem, vymezený přístup, monitorování přístupu a provedených změn, zálohování, pseudonymizace, šifrování…)</t>
    </r>
  </si>
  <si>
    <t>Souhrnně zhodnotíme "zabezpečení osobních údajů". Posoudíme více aspektů bezpečnosti zároveň - viz nápověda. Pokud něco významného chybí, uvedmeme NE a musíme řešit.</t>
  </si>
  <si>
    <t>32/1/a, b</t>
  </si>
  <si>
    <r>
      <rPr>
        <sz val="11"/>
        <color theme="1"/>
        <rFont val="Calibri"/>
      </rPr>
      <t xml:space="preserve">Jsou či bývají data i na přenosném médiu? </t>
    </r>
    <r>
      <rPr>
        <sz val="9"/>
        <color theme="1"/>
        <rFont val="Calibri"/>
      </rPr>
      <t xml:space="preserve">(notebook, flash disk, přenosný disk, listinně se vynáší z pracoviště) </t>
    </r>
    <r>
      <rPr>
        <sz val="11"/>
        <color theme="1"/>
        <rFont val="Calibri"/>
      </rPr>
      <t>Pokud ano, zabezepčeně?</t>
    </r>
  </si>
  <si>
    <r>
      <rPr>
        <sz val="11"/>
        <color rgb="FF0000FF"/>
        <rFont val="Calibri"/>
      </rPr>
      <t xml:space="preserve">Pokud se agendy s OsÚ ukládají na přenosném médiu jako flash disk nebo notebook, musejí být dostatečně zabezpečeny pro případ jejich ztráty, krádeže. Zpravidla je nutné šifrování souborů, flashky nebo disku počítače. </t>
    </r>
  </si>
  <si>
    <t>32/1/b</t>
  </si>
  <si>
    <t>NE / ANO-zabezpečeně / ANO-nezabezpečeně</t>
  </si>
  <si>
    <t>Zálohuje se agenda? Je záloha dat dostatečná? (v jiné lokalitě, dostatečně často)</t>
  </si>
  <si>
    <t>Máme zajištěno, jak obnovíme důležitá data lidí, když se počítač pokazí, zničí při požáru či povodni, data vymaže hacker?
Je taková záloha pro obonovení opravdu dostatečná (je např. v jiné lokalitě nebo dost daleko od zákadního počítače)?</t>
  </si>
  <si>
    <t>32/1/c</t>
  </si>
  <si>
    <t>ANO - dostatečná/ ANO - nedostatečná /NE/NE - bez rizika</t>
  </si>
  <si>
    <t>Je stanoven a) postup ohlášení incidentu na pracovišti a b) postup jeho dokumentace (čl. 33/5)?</t>
  </si>
  <si>
    <t>Vědí pracovníci, kteří by si mohli jako první všimnout, že se někdo neoprávněně dostal k datům, že jsou poškozená, zničená, komu a jak to mají hlásit a zaznamenat? Je k tomu interní předpis?</t>
  </si>
  <si>
    <t>33/1</t>
  </si>
  <si>
    <r>
      <rPr>
        <sz val="11"/>
        <color theme="1"/>
        <rFont val="Calibri"/>
      </rPr>
      <t xml:space="preserve">Znamenal by </t>
    </r>
    <r>
      <rPr>
        <b/>
        <u/>
        <sz val="11"/>
        <color theme="1"/>
        <rFont val="Calibri"/>
      </rPr>
      <t>incident</t>
    </r>
    <r>
      <rPr>
        <sz val="11"/>
        <color theme="1"/>
        <rFont val="Calibri"/>
      </rPr>
      <t xml:space="preserve"> (krádež, ztráta, změna údajů) velký zásah do života SÚ? (tzv. „vysoké riziko“)</t>
    </r>
  </si>
  <si>
    <t>Šlo by například o riziko vydírání, zesměšnění, prozrazení majetku, výše platu a odměn, zdravotního stavu. Je jím i nemožnost důležitých činností, nebo riziko obtěžování reklamou pomocí kontaktních údajů.</t>
  </si>
  <si>
    <t xml:space="preserve">34/1, 35/1 </t>
  </si>
  <si>
    <t>(76)  (89) (91) (94)</t>
  </si>
  <si>
    <r>
      <rPr>
        <sz val="11"/>
        <color theme="1"/>
        <rFont val="Calibri"/>
      </rPr>
      <t xml:space="preserve">Lze při porušení zabezpečení </t>
    </r>
    <r>
      <rPr>
        <b/>
        <u/>
        <sz val="11"/>
        <color theme="1"/>
        <rFont val="Calibri"/>
      </rPr>
      <t>kontaktovat</t>
    </r>
    <r>
      <rPr>
        <sz val="11"/>
        <color theme="1"/>
        <rFont val="Calibri"/>
      </rPr>
      <t xml:space="preserve"> dotčené SÚ? (pouze při vysokém riziku dle předchozí položky)</t>
    </r>
  </si>
  <si>
    <r>
      <rPr>
        <sz val="11"/>
        <color rgb="FF0000FF"/>
        <rFont val="Calibri"/>
      </rPr>
      <t>Máme schopnost kontaktovat lidi, jejichž data byla ukradena, zničena, změněna, abychom je upozornili na toto nebezpečí?</t>
    </r>
    <r>
      <rPr>
        <sz val="11"/>
        <color theme="1"/>
        <rFont val="Calibri"/>
      </rPr>
      <t xml:space="preserve">
</t>
    </r>
  </si>
  <si>
    <t xml:space="preserve">34/1, </t>
  </si>
  <si>
    <t>(86)</t>
  </si>
  <si>
    <t>6 - Posouzení vlivu na ochranu OÚ</t>
  </si>
  <si>
    <r>
      <rPr>
        <sz val="11"/>
        <color theme="1"/>
        <rFont val="Calibri"/>
      </rPr>
      <t xml:space="preserve">Představuje </t>
    </r>
    <r>
      <rPr>
        <b/>
        <u/>
        <sz val="11"/>
        <color theme="1"/>
        <rFont val="Calibri"/>
      </rPr>
      <t xml:space="preserve">zpracování </t>
    </r>
    <r>
      <rPr>
        <sz val="11"/>
        <color theme="1"/>
        <rFont val="Calibri"/>
      </rPr>
      <t>"vysoké riziko"? (vyžaduje Posouzení vlivu - tzv. "DPIA")</t>
    </r>
  </si>
  <si>
    <t>Pokud bychom zaváděli zcela nové technologie (například sledování pohybu služebních vozidel pomocí GPS) a sešlo se více problematických okolností zároveň, může jít o tzv. "vysoké riziko".</t>
  </si>
  <si>
    <t>35/1, 35/3</t>
  </si>
  <si>
    <t>(76, 89-91, 94)</t>
  </si>
  <si>
    <t>Jde o druh zpracování,  zveřejněný Úřadem jako vyžadující DPIA?</t>
  </si>
  <si>
    <t>Úřad vydá přehled zpracování, která určitě jsou "vysokým rizikem". Může i opačně vydat přehled těch, která nikoliv.</t>
  </si>
  <si>
    <t>35/4</t>
  </si>
  <si>
    <t xml:space="preserve"> Je nutné "posouzení vlivu na ochranu OsÚ" (DPIA)? Pokud ano, je provedeno?</t>
  </si>
  <si>
    <t>Uvedeme závěr, plynoucí z dvou předchozích položek, a zda jsme již DPIA provedli.</t>
  </si>
  <si>
    <t>NE/ANO-ANO /ANO- NE</t>
  </si>
  <si>
    <t>jsou u "vysokého rizika" v DPIA přijata  opatření ke zmírnění?</t>
  </si>
  <si>
    <t>Uvedeme závěr, plynoucí z provedeného DPIA - tedy zda se podařilo následnými opatřeními dostatečně zmírnit rizika.</t>
  </si>
  <si>
    <t>36/1</t>
  </si>
  <si>
    <t>X/ ANO / NE</t>
  </si>
  <si>
    <t>Pokud správce nepřijal podle DPIA "opatření ke zmírnění", konzultoval úspěšně s Úřadem?</t>
  </si>
  <si>
    <t>Pokud se nepodařilo ani následnými opatřeními odstranit rizika, poznačíme, zda jsme již provedli úspěšnou konzultaci s Úřadem.</t>
  </si>
  <si>
    <t>X /ANO / NE</t>
  </si>
  <si>
    <t>Další údaje dokládající soulad</t>
  </si>
  <si>
    <t>Doba uchování a perioda likvidace údajů</t>
  </si>
  <si>
    <t>stanovit do 25.5.2018</t>
  </si>
  <si>
    <t>Záznam o opravě, vymazání OÚ</t>
  </si>
  <si>
    <t>Záznam o incidentu</t>
  </si>
  <si>
    <t>a</t>
  </si>
  <si>
    <t>Zpracovatel</t>
  </si>
  <si>
    <t>ANO - se souhlasem</t>
  </si>
  <si>
    <t>ANO - soulad</t>
  </si>
  <si>
    <t>ANO - zabezpečeně</t>
  </si>
  <si>
    <t>Kombinace Správce+Zpracovatel</t>
  </si>
  <si>
    <t>c</t>
  </si>
  <si>
    <t>ANO - bez souhlasu</t>
  </si>
  <si>
    <t>ANO - nesoulad</t>
  </si>
  <si>
    <t>ANO - nezabezpečeně</t>
  </si>
  <si>
    <t>d</t>
  </si>
  <si>
    <t>doložitelný</t>
  </si>
  <si>
    <t>e</t>
  </si>
  <si>
    <t>nedoložitelný</t>
  </si>
  <si>
    <t>f</t>
  </si>
  <si>
    <t>ANO-ANO</t>
  </si>
  <si>
    <t>g</t>
  </si>
  <si>
    <t>ANO-NE</t>
  </si>
  <si>
    <t>h</t>
  </si>
  <si>
    <t>řádný</t>
  </si>
  <si>
    <t>i</t>
  </si>
  <si>
    <t>nedostatečný</t>
  </si>
  <si>
    <t>j</t>
  </si>
  <si>
    <t>ANO úplně</t>
  </si>
  <si>
    <t>ANO -nahlížení</t>
  </si>
  <si>
    <t>zákonný požadavek</t>
  </si>
  <si>
    <t>ANO kombinace úplně a jen editace</t>
  </si>
  <si>
    <t>smluvní požadavek</t>
  </si>
  <si>
    <t>ANO - nepřesné</t>
  </si>
  <si>
    <t>ANO - neoprávněně</t>
  </si>
  <si>
    <t>ANO - dostatečná</t>
  </si>
  <si>
    <t>ANO - nedostatečná</t>
  </si>
  <si>
    <t>NE - bez rizika</t>
  </si>
  <si>
    <t>ANO - nutný</t>
  </si>
  <si>
    <t>ANO - nadbytečný</t>
  </si>
  <si>
    <t>NE - není potřeba</t>
  </si>
  <si>
    <t>NE - chybí</t>
  </si>
  <si>
    <t>Nařízení EVROPSKÉHO PARLAMENTU A RADY (EU) 2013/676</t>
  </si>
  <si>
    <r>
      <rPr>
        <i/>
        <sz val="10"/>
        <color rgb="FFFF0000"/>
        <rFont val="Times New Roman"/>
      </rPr>
      <t>„</t>
    </r>
    <r>
      <rPr>
        <b/>
        <i/>
        <sz val="10"/>
        <color rgb="FFFF0000"/>
        <rFont val="Times New Roman"/>
      </rPr>
      <t>osobními údaji</t>
    </r>
    <r>
      <rPr>
        <i/>
        <sz val="10"/>
        <color rgb="FFFF0000"/>
        <rFont val="Times New Roman"/>
      </rPr>
      <t>“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</si>
  <si>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rPr>
      <t>„</t>
    </r>
    <r>
      <rPr>
        <b/>
        <i/>
        <sz val="10"/>
        <color rgb="FFFF0000"/>
        <rFont val="Times New Roman"/>
      </rPr>
      <t>omezením zpracování</t>
    </r>
    <r>
      <rPr>
        <i/>
        <sz val="10"/>
        <color rgb="FFFF0000"/>
        <rFont val="Times New Roman"/>
      </rPr>
      <t>“ označení uložených osobních údajů za účelem omezení jejich zpracování v budoucnu;</t>
    </r>
  </si>
  <si>
    <r>
      <rPr>
        <i/>
        <sz val="10"/>
        <color rgb="FFFF0000"/>
        <rFont val="Times New Roman"/>
      </rPr>
      <t>„</t>
    </r>
    <r>
      <rPr>
        <b/>
        <i/>
        <sz val="10"/>
        <color rgb="FFFF0000"/>
        <rFont val="Times New Roman"/>
      </rPr>
      <t>souhlasem</t>
    </r>
    <r>
      <rPr>
        <i/>
        <sz val="10"/>
        <color rgb="FFFF0000"/>
        <rFont val="Times New Roman"/>
      </rPr>
      <t xml:space="preserve">“ subjektu údajů jakýkoli svobodný, konkrétní, informovaný a jednoznačný projev vůle, kterým subjekt údajů dává prohlášením či jiným zjevným potvrzením své svolení ke zpracování svých osobních údajů; </t>
    </r>
  </si>
  <si>
    <r>
      <rPr>
        <b/>
        <i/>
        <sz val="10"/>
        <color rgb="FFFF0000"/>
        <rFont val="Times New Roman"/>
      </rPr>
      <t>„</t>
    </r>
    <r>
      <rPr>
        <b/>
        <i/>
        <u/>
        <sz val="10"/>
        <color rgb="FFFF0000"/>
        <rFont val="Times New Roman"/>
      </rPr>
      <t>osobními údaji</t>
    </r>
    <r>
      <rPr>
        <b/>
        <i/>
        <sz val="10"/>
        <color rgb="FFFF0000"/>
        <rFont val="Times New Roman"/>
      </rPr>
      <t>“</t>
    </r>
    <r>
      <rPr>
        <i/>
        <sz val="10"/>
        <color rgb="FFFF0000"/>
        <rFont val="Times New Roman"/>
      </rPr>
      <t xml:space="preserve">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</si>
  <si>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rPr>
      <t>„</t>
    </r>
    <r>
      <rPr>
        <b/>
        <i/>
        <sz val="10"/>
        <color rgb="FFFF0000"/>
        <rFont val="Times New Roman"/>
      </rPr>
      <t>zpracovatelem</t>
    </r>
    <r>
      <rPr>
        <i/>
        <sz val="10"/>
        <color rgb="FFFF0000"/>
        <rFont val="Times New Roman"/>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</si>
  <si>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</si>
  <si>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rPr>
        <i/>
        <sz val="10"/>
        <color rgb="FFFF0000"/>
        <rFont val="Times New Roman"/>
      </rPr>
      <t>„</t>
    </r>
    <r>
      <rPr>
        <b/>
        <i/>
        <sz val="10"/>
        <color rgb="FFFF0000"/>
        <rFont val="Times New Roman"/>
      </rPr>
      <t>podnikem</t>
    </r>
    <r>
      <rPr>
        <i/>
        <sz val="10"/>
        <color rgb="FFFF0000"/>
        <rFont val="Times New Roman"/>
      </rPr>
      <t>“ jakákoli fyzická nebo právnická osoba vykonávající hospodářskou činnost bez ohledu na její právní formu, včetně osobních společností nebo sdružení, která běžně vykonávají hospodářskou činnost;</t>
    </r>
  </si>
  <si>
    <r>
      <rPr>
        <i/>
        <sz val="10"/>
        <color rgb="FFFF0000"/>
        <rFont val="Times New Roman"/>
      </rPr>
      <t>„</t>
    </r>
    <r>
      <rPr>
        <b/>
        <i/>
        <sz val="10"/>
        <color rgb="FFFF0000"/>
        <rFont val="Times New Roman"/>
      </rPr>
      <t>mezinárodní organizací</t>
    </r>
    <r>
      <rPr>
        <i/>
        <sz val="10"/>
        <color rgb="FFFF0000"/>
        <rFont val="Times New Roman"/>
      </rPr>
      <t>“ organizace a jí podřízené subjekty podléhající mezinárodnímu právu veřejnému nebo jiný subjekt zřízený dohodou mezi dvěma nebo více zeměmi nebo na jejím základě.</t>
    </r>
  </si>
  <si>
    <r>
      <rPr>
        <i/>
        <sz val="10"/>
        <color rgb="FFFF0000"/>
        <rFont val="Times New Roman"/>
      </rPr>
      <t>„</t>
    </r>
    <r>
      <rPr>
        <b/>
        <i/>
        <sz val="10"/>
        <color rgb="FFFF0000"/>
        <rFont val="Times New Roman"/>
      </rPr>
      <t>podnikem</t>
    </r>
    <r>
      <rPr>
        <i/>
        <sz val="10"/>
        <color rgb="FFFF0000"/>
        <rFont val="Times New Roman"/>
      </rPr>
      <t xml:space="preserve">“ jakákoli fyzická nebo právnická osoba vykonávající hospodářskou činnost bez ohledu na její právní formu, včetně osobních společností nebo sdružení, která běžně vykonávají hospodářskou činnost; </t>
    </r>
  </si>
  <si>
    <r>
      <rPr>
        <i/>
        <sz val="10"/>
        <color rgb="FFFF0000"/>
        <rFont val="Times New Roman"/>
      </rPr>
      <t>„</t>
    </r>
    <r>
      <rPr>
        <b/>
        <i/>
        <sz val="10"/>
        <color rgb="FFFF0000"/>
        <rFont val="Times New Roman"/>
      </rPr>
      <t>dozorovým úřadem</t>
    </r>
    <r>
      <rPr>
        <i/>
        <sz val="10"/>
        <color rgb="FFFF0000"/>
        <rFont val="Times New Roman"/>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</si>
  <si>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rPr>
        <i/>
        <sz val="10"/>
        <color rgb="FFFF0000"/>
        <rFont val="Times New Roman"/>
      </rPr>
      <t>„</t>
    </r>
    <r>
      <rPr>
        <b/>
        <i/>
        <sz val="10"/>
        <color rgb="FFFF0000"/>
        <rFont val="Times New Roman"/>
      </rPr>
      <t>evidencí“</t>
    </r>
    <r>
      <rPr>
        <i/>
        <sz val="10"/>
        <color rgb="FFFF0000"/>
        <rFont val="Times New Roman"/>
      </rPr>
      <t xml:space="preserve"> jakýkoliv strukturovaný soubor osobních údajů přístupných podle zvláštních kritérií, ať již je centralizovaný, decentralizovaný, nebo rozdělený podle funkčního či zeměpisného hlediska;</t>
    </r>
  </si>
  <si>
    <r>
      <rPr>
        <i/>
        <sz val="10"/>
        <color rgb="FFFF0000"/>
        <rFont val="Times New Roman"/>
      </rPr>
      <t>„z</t>
    </r>
    <r>
      <rPr>
        <b/>
        <i/>
        <sz val="10"/>
        <color rgb="FFFF0000"/>
        <rFont val="Times New Roman"/>
      </rPr>
      <t>pracováním</t>
    </r>
    <r>
      <rPr>
        <i/>
        <sz val="10"/>
        <color rgb="FFFF0000"/>
        <rFont val="Times New Roman"/>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</si>
  <si>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rPr>
      <t>„</t>
    </r>
    <r>
      <rPr>
        <b/>
        <i/>
        <sz val="10"/>
        <color rgb="FFFF0000"/>
        <rFont val="Times New Roman"/>
      </rPr>
      <t>zpracováním“</t>
    </r>
    <r>
      <rPr>
        <i/>
        <sz val="10"/>
        <color rgb="FFFF0000"/>
        <rFont val="Times New Roman"/>
      </rPr>
      <t xml:space="preserve"> jakákoliv operace nebo soubor operací s osobními údaji nebo soubory osobních údajů, který je prováděn </t>
    </r>
    <r>
      <rPr>
        <b/>
        <i/>
        <sz val="10"/>
        <color rgb="FFFF0000"/>
        <rFont val="Times New Roman"/>
      </rPr>
      <t>pomocí či bez pomoci automatizovaných</t>
    </r>
    <r>
      <rPr>
        <i/>
        <sz val="10"/>
        <color rgb="FFFF0000"/>
        <rFont val="Times New Roman"/>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</si>
  <si>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rPr>
      <t>„</t>
    </r>
    <r>
      <rPr>
        <b/>
        <i/>
        <sz val="10"/>
        <color rgb="FFFF0000"/>
        <rFont val="Times New Roman"/>
      </rPr>
      <t>genetickými údaji</t>
    </r>
    <r>
      <rPr>
        <i/>
        <sz val="10"/>
        <color rgb="FFFF0000"/>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</si>
  <si>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</si>
  <si>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rPr>
        <b/>
        <i/>
        <sz val="10"/>
        <color rgb="FFFF0000"/>
        <rFont val="Times New Roman"/>
      </rPr>
      <t>„skupinou podniků</t>
    </r>
    <r>
      <rPr>
        <i/>
        <sz val="10"/>
        <color rgb="FFFF0000"/>
        <rFont val="Times New Roman"/>
      </rPr>
      <t xml:space="preserve">“ skupina zahrnující řídící podnik a jím řízené podniky; </t>
    </r>
  </si>
  <si>
    <t xml:space="preserve">KAPITOLA I </t>
  </si>
  <si>
    <t>KAPITOLA II</t>
  </si>
  <si>
    <r>
      <rPr>
        <i/>
        <sz val="10"/>
        <color rgb="FFFF0000"/>
        <rFont val="Times New Roman"/>
      </rPr>
      <t>„</t>
    </r>
    <r>
      <rPr>
        <b/>
        <i/>
        <sz val="10"/>
        <color rgb="FFFF0000"/>
        <rFont val="Times New Roman"/>
      </rPr>
      <t>pseudonymizací</t>
    </r>
    <r>
      <rPr>
        <i/>
        <sz val="10"/>
        <color rgb="FFFF0000"/>
        <rFont val="Times New Roman"/>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</si>
  <si>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rPr>
        <i/>
        <sz val="10"/>
        <color rgb="FFFF0000"/>
        <rFont val="Times New Roman"/>
      </rPr>
      <t>„</t>
    </r>
    <r>
      <rPr>
        <b/>
        <i/>
        <sz val="10"/>
        <color rgb="FFFF0000"/>
        <rFont val="Times New Roman"/>
      </rPr>
      <t>biometrickými údaji</t>
    </r>
    <r>
      <rPr>
        <i/>
        <sz val="10"/>
        <color rgb="FFFF0000"/>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</si>
  <si>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</si>
  <si>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</si>
  <si>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rPr>
        <i/>
        <sz val="10"/>
        <color rgb="FFFF0000"/>
        <rFont val="Times New Roman"/>
      </rPr>
      <t>„</t>
    </r>
    <r>
      <rPr>
        <b/>
        <i/>
        <sz val="10"/>
        <color rgb="FFFF0000"/>
        <rFont val="Times New Roman"/>
      </rPr>
      <t>závaznými podnikovými pravidly</t>
    </r>
    <r>
      <rPr>
        <i/>
        <sz val="10"/>
        <color rgb="FFFF0000"/>
        <rFont val="Times New Roman"/>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</si>
  <si>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</si>
  <si>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</si>
  <si>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</si>
  <si>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</si>
  <si>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rPr>
        <sz val="10"/>
        <color theme="1"/>
        <rFont val="Times New Roman"/>
      </rPr>
      <t xml:space="preserve">VI. </t>
    </r>
    <r>
      <rPr>
        <i/>
        <sz val="10"/>
        <color theme="1"/>
        <rFont val="Times New Roman"/>
      </rPr>
      <t>KAPITOLA X</t>
    </r>
  </si>
  <si>
    <t>KAPITOLA XI</t>
  </si>
  <si>
    <r>
      <rPr>
        <i/>
        <sz val="10"/>
        <color rgb="FF0000FF"/>
        <rFont val="Times New Roman"/>
      </rPr>
      <t xml:space="preserve">N (34) </t>
    </r>
    <r>
      <rPr>
        <sz val="10"/>
        <color rgb="FF0000FF"/>
        <rFont val="Calibri"/>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</si>
  <si>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</si>
  <si>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</si>
  <si>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</si>
  <si>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</si>
  <si>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</si>
  <si>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</si>
  <si>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</si>
  <si>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</si>
  <si>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</si>
  <si>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</si>
  <si>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</si>
  <si>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rPr>
        <i/>
        <sz val="10"/>
        <color rgb="FFFF0000"/>
        <rFont val="Times New Roman"/>
      </rPr>
      <t>„</t>
    </r>
    <r>
      <rPr>
        <b/>
        <i/>
        <sz val="10"/>
        <color rgb="FFFF0000"/>
        <rFont val="Times New Roman"/>
      </rPr>
      <t>údaji o zdravotním stavu</t>
    </r>
    <r>
      <rPr>
        <i/>
        <sz val="10"/>
        <color rgb="FFFF0000"/>
        <rFont val="Times New Roman"/>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</si>
  <si>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</si>
  <si>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</si>
  <si>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</si>
  <si>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</si>
  <si>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</si>
  <si>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</si>
  <si>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</si>
  <si>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</si>
  <si>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</si>
  <si>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</si>
  <si>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</si>
  <si>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</si>
  <si>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Omezení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</si>
  <si>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</si>
  <si>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</si>
  <si>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</si>
  <si>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</si>
  <si>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</si>
  <si>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</si>
  <si>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</si>
  <si>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</si>
  <si>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</si>
  <si>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</si>
  <si>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</si>
  <si>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</si>
  <si>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</si>
  <si>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</si>
  <si>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</si>
  <si>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</si>
  <si>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</si>
  <si>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</si>
  <si>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</si>
  <si>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</si>
  <si>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</si>
  <si>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</si>
  <si>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</si>
  <si>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</si>
  <si>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</si>
  <si>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</si>
  <si>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</si>
  <si>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</si>
  <si>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</si>
  <si>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</si>
  <si>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</si>
  <si>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</si>
  <si>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</si>
  <si>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</si>
  <si>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</si>
  <si>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</si>
  <si>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</si>
  <si>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</si>
  <si>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</si>
  <si>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</si>
  <si>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</si>
  <si>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</si>
  <si>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</si>
  <si>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</si>
  <si>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</si>
  <si>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</si>
  <si>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</si>
  <si>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</si>
  <si>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</si>
  <si>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</si>
  <si>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</si>
  <si>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</si>
  <si>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</si>
  <si>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</si>
  <si>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</si>
  <si>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</si>
  <si>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</si>
  <si>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</si>
  <si>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</si>
  <si>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</si>
  <si>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</si>
  <si>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</si>
  <si>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</si>
  <si>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</si>
  <si>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</si>
  <si>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</si>
  <si>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</si>
  <si>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</si>
  <si>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</si>
  <si>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</si>
  <si>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</si>
  <si>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</si>
  <si>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</si>
  <si>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</si>
  <si>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</si>
  <si>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</si>
  <si>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</si>
  <si>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</si>
  <si>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</si>
  <si>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</si>
  <si>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</si>
  <si>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</si>
  <si>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</si>
  <si>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</si>
  <si>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</si>
  <si>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</si>
  <si>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</si>
  <si>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</si>
  <si>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</si>
  <si>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</si>
  <si>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</si>
  <si>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</si>
  <si>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</si>
  <si>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</si>
  <si>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</si>
  <si>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</si>
  <si>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</si>
  <si>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</si>
  <si>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</si>
  <si>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</si>
  <si>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</si>
  <si>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</si>
  <si>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</si>
  <si>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</si>
  <si>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</si>
  <si>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</si>
  <si>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</si>
  <si>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</si>
  <si>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</si>
  <si>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rPr>
        <b/>
        <sz val="11"/>
        <color theme="1"/>
        <rFont val="Times New Roman"/>
      </rPr>
      <t xml:space="preserve">Předmět a cíle </t>
    </r>
    <r>
      <rPr>
        <sz val="11"/>
        <color theme="1"/>
        <rFont val="Times New Roman"/>
      </rPr>
      <t xml:space="preserve"> </t>
    </r>
  </si>
  <si>
    <r>
      <rPr>
        <i/>
        <sz val="11"/>
        <color theme="1"/>
        <rFont val="Times New Roman"/>
      </rPr>
      <t xml:space="preserve"> </t>
    </r>
    <r>
      <rPr>
        <b/>
        <sz val="11"/>
        <color theme="1"/>
        <rFont val="Times New Roman"/>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</si>
  <si>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</si>
  <si>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</si>
  <si>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</si>
  <si>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</si>
  <si>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</si>
  <si>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</si>
  <si>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</si>
  <si>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</si>
  <si>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</si>
  <si>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</si>
  <si>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</si>
  <si>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</si>
  <si>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</si>
  <si>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</si>
  <si>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</si>
  <si>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</si>
  <si>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</si>
  <si>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</si>
  <si>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</si>
  <si>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</si>
  <si>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</si>
  <si>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</si>
  <si>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</si>
  <si>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</si>
  <si>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</si>
  <si>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</si>
  <si>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</si>
  <si>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</si>
  <si>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</si>
  <si>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</si>
  <si>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</si>
  <si>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</si>
  <si>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</si>
  <si>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</si>
  <si>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</si>
  <si>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</si>
  <si>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</si>
  <si>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</si>
  <si>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</si>
  <si>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</si>
  <si>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</si>
  <si>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</si>
  <si>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</si>
  <si>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</si>
  <si>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</si>
  <si>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</si>
  <si>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</si>
  <si>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</si>
  <si>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</si>
  <si>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</si>
  <si>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</si>
  <si>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</si>
  <si>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</si>
  <si>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</si>
  <si>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</si>
  <si>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</si>
  <si>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</si>
  <si>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</si>
  <si>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</si>
  <si>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</si>
  <si>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</si>
  <si>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</si>
  <si>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</si>
  <si>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</si>
  <si>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</si>
  <si>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</si>
  <si>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</si>
  <si>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</si>
  <si>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</si>
  <si>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</si>
  <si>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</si>
  <si>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</si>
  <si>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</si>
  <si>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</si>
  <si>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</si>
  <si>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</si>
  <si>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</si>
  <si>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</si>
  <si>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</si>
  <si>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</si>
  <si>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</si>
  <si>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</si>
  <si>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</si>
  <si>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</si>
  <si>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</si>
  <si>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</si>
  <si>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</si>
  <si>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</si>
  <si>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</si>
  <si>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</si>
  <si>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</si>
  <si>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</si>
  <si>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</si>
  <si>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rPr>
        <sz val="10"/>
        <color theme="1"/>
        <rFont val="Times New Roman"/>
      </rPr>
      <t xml:space="preserve">1.    Toto nařízení stanoví pravidla týkající se </t>
    </r>
    <r>
      <rPr>
        <b/>
        <sz val="10"/>
        <color theme="1"/>
        <rFont val="Times New Roman"/>
      </rPr>
      <t xml:space="preserve">ochrany fyzických osob v souvislosti se zpracováním osobních údajů </t>
    </r>
    <r>
      <rPr>
        <sz val="10"/>
        <color theme="1"/>
        <rFont val="Times New Roman"/>
      </rPr>
      <t xml:space="preserve">a pravidla týkající se volného pohybu osobních údajů. </t>
    </r>
  </si>
  <si>
    <r>
      <rPr>
        <sz val="10"/>
        <color theme="1"/>
        <rFont val="Times New Roman"/>
      </rPr>
      <t xml:space="preserve">1. Toto nařízení se vztahuje </t>
    </r>
    <r>
      <rPr>
        <sz val="10"/>
        <color rgb="FF663300"/>
        <rFont val="Times New Roman"/>
      </rPr>
      <t xml:space="preserve">na </t>
    </r>
    <r>
      <rPr>
        <b/>
        <sz val="10"/>
        <color rgb="FF663300"/>
        <rFont val="Times New Roman"/>
      </rPr>
      <t xml:space="preserve">zcela nebo částečně automatizované zpracování osobních údajů </t>
    </r>
    <r>
      <rPr>
        <b/>
        <sz val="10"/>
        <color theme="1"/>
        <rFont val="Times New Roman"/>
      </rPr>
      <t xml:space="preserve">a na neautomatizované zpracování těch osobních údajů, které jsou obsaženy v evidenci nebo do ní mají být zařazeny. </t>
    </r>
  </si>
  <si>
    <r>
      <rPr>
        <sz val="10"/>
        <color theme="1"/>
        <rFont val="Times New Roman"/>
      </rPr>
      <t xml:space="preserve">1. Toto nařízení se vztahuje na zpracování osobních údajů v souvislosti s </t>
    </r>
    <r>
      <rPr>
        <b/>
        <sz val="10"/>
        <color theme="1"/>
        <rFont val="Times New Roman"/>
      </rPr>
      <t xml:space="preserve">činnostmi provozovny správce nebo zpracovatele </t>
    </r>
    <r>
      <rPr>
        <sz val="10"/>
        <color theme="1"/>
        <rFont val="Times New Roman"/>
      </rPr>
      <t xml:space="preserve">v Unii bez ohledu na to, zda zpracování probíhá v Unii či mimo ni. </t>
    </r>
  </si>
  <si>
    <r>
      <rPr>
        <b/>
        <sz val="10"/>
        <color theme="1"/>
        <rFont val="Times New Roman"/>
      </rPr>
      <t xml:space="preserve"> </t>
    </r>
    <r>
      <rPr>
        <sz val="10"/>
        <color theme="1"/>
        <rFont val="Times New Roman"/>
      </rPr>
      <t xml:space="preserve">Pro účely tohoto nařízení se rozumí: </t>
    </r>
  </si>
  <si>
    <r>
      <rPr>
        <sz val="10"/>
        <color theme="1"/>
        <rFont val="Times New Roman"/>
      </rPr>
      <t xml:space="preserve">1. </t>
    </r>
    <r>
      <rPr>
        <b/>
        <sz val="10"/>
        <color theme="1"/>
        <rFont val="Times New Roman"/>
      </rPr>
      <t>Osobní údaje musí být</t>
    </r>
    <r>
      <rPr>
        <sz val="10"/>
        <color theme="1"/>
        <rFont val="Times New Roman"/>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</si>
  <si>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</si>
  <si>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</si>
  <si>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rPr>
        <sz val="10"/>
        <color theme="1"/>
        <rFont val="Times New Roman"/>
      </rPr>
      <t xml:space="preserve">1. Pokud se použije čl. 6 odst. 1 písm. a) </t>
    </r>
    <r>
      <rPr>
        <i/>
        <sz val="10"/>
        <color rgb="FFFF0000"/>
        <rFont val="Times New Roman"/>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rPr>
      <t xml:space="preserve"> </t>
    </r>
    <r>
      <rPr>
        <sz val="10"/>
        <color theme="1"/>
        <rFont val="Times New Roman"/>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</si>
  <si>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</si>
  <si>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rPr>
        <sz val="10"/>
        <color theme="1"/>
        <rFont val="Times New Roman"/>
      </rPr>
      <t xml:space="preserve">Zpracování osobních údajů týkajících se rozsudků v trestních věcech a trestných činů či souvisejících bezpečnostních opatření na základě čl. 6 odst. </t>
    </r>
    <r>
      <rPr>
        <sz val="10"/>
        <color rgb="FF000000"/>
        <rFont val="Times New Roman"/>
      </rPr>
      <t xml:space="preserve">1 </t>
    </r>
    <r>
      <rPr>
        <i/>
        <sz val="10"/>
        <color rgb="FFFF0000"/>
        <rFont val="Times New Roman"/>
      </rPr>
      <t>/Zákonnost zpracování 1. Zpracování je zákonné, pouze pokud je splněna nejméně jedna z těchto podmínek a pouze v odpovídajícím rozsahu:/</t>
    </r>
    <r>
      <rPr>
        <sz val="10"/>
        <color theme="1"/>
        <rFont val="Times New Roman"/>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</si>
  <si>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</si>
  <si>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rPr>
        <sz val="10"/>
        <color theme="1"/>
        <rFont val="Times New Roman"/>
      </rPr>
      <t xml:space="preserve">1. </t>
    </r>
    <r>
      <rPr>
        <b/>
        <sz val="10"/>
        <color theme="1"/>
        <rFont val="Times New Roman"/>
      </rPr>
      <t>Správce přijme vhodná opatření, aby poskytl subjektu údajů stručným, transparentním, srozumitelným a snadno přístupným způsobem za použití jasných a jednoduchých jazykových prostředků</t>
    </r>
    <r>
      <rPr>
        <sz val="10"/>
        <color theme="1"/>
        <rFont val="Times New Roman"/>
      </rPr>
      <t xml:space="preserve"> veškeré informace uvedené v článcích 13 a 14 </t>
    </r>
    <r>
      <rPr>
        <i/>
        <sz val="10"/>
        <color rgb="FFFF0000"/>
        <rFont val="Times New Roman"/>
      </rPr>
      <t xml:space="preserve">/Čl.13-Informace poskytované v případě, že osobní údaje jsou získány od subjektu údajů, Čl.14-Informace poskytované v případě, že osobní údaje nebyly získány od subjektu údajů/ </t>
    </r>
    <r>
      <rPr>
        <sz val="10"/>
        <color theme="1"/>
        <rFont val="Times New Roman"/>
      </rPr>
      <t xml:space="preserve">a učinil veškerá sdělení podle článků 15 až 22 a 34 </t>
    </r>
    <r>
      <rPr>
        <i/>
        <sz val="10"/>
        <color rgb="FFFF0000"/>
        <rFont val="Times New Roman"/>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rPr>
      <t xml:space="preserve"> </t>
    </r>
    <r>
      <rPr>
        <sz val="10"/>
        <color theme="1"/>
        <rFont val="Times New Roman"/>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</si>
  <si>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</si>
  <si>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</si>
  <si>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</si>
  <si>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</si>
  <si>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</si>
  <si>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</si>
  <si>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rPr>
        <sz val="10"/>
        <color rgb="FF000000"/>
        <rFont val="Times New Roman"/>
      </rP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rPr>
      <t>/Čl.16-Právo na opravu, Čl.17-Právo na výmaz („právo být zapomenut“), Čl.18-Právo na omezení zpracování/</t>
    </r>
    <r>
      <rPr>
        <sz val="10"/>
        <color rgb="FF000000"/>
        <rFont val="Times New Roman"/>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</si>
  <si>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</si>
  <si>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rPr>
        <sz val="10"/>
        <color rgb="FF000000"/>
        <rFont val="Times New Roman"/>
      </rP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rPr>
      <t xml:space="preserve">/e) zpracování je nezbytné pro splnění úkolu prováděného ve veřejném zájmu nebo při výkonu veřejné moci, kterým je pověřen správce/ </t>
    </r>
    <r>
      <rPr>
        <sz val="10"/>
        <color rgb="FFFF0000"/>
        <rFont val="Times New Roman"/>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</si>
  <si>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</si>
  <si>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rPr>
        <sz val="10"/>
        <color rgb="FF000000"/>
        <rFont val="Times New Roman"/>
      </rP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rPr>
      <t xml:space="preserve">a v článku 34 </t>
    </r>
    <r>
      <rPr>
        <i/>
        <sz val="10"/>
        <color rgb="FFFF0000"/>
        <rFont val="Times New Roman"/>
      </rPr>
      <t>/Čl.34-Oznamování případů porušení zabezpečení osobních údajů subjektu údajů/,</t>
    </r>
    <r>
      <rPr>
        <sz val="10"/>
        <color rgb="FFFF0000"/>
        <rFont val="Times New Roman"/>
      </rPr>
      <t xml:space="preserve"> </t>
    </r>
    <r>
      <rPr>
        <sz val="10"/>
        <color rgb="FF000000"/>
        <rFont val="Times New Roman"/>
      </rPr>
      <t xml:space="preserve">jakož i </t>
    </r>
    <r>
      <rPr>
        <sz val="10"/>
        <color rgb="FFFF0000"/>
        <rFont val="Times New Roman"/>
      </rPr>
      <t xml:space="preserve">v článku 5 </t>
    </r>
    <r>
      <rPr>
        <i/>
        <sz val="10"/>
        <color rgb="FFFF0000"/>
        <rFont val="Times New Roman"/>
      </rPr>
      <t>/čl.5-ásady zpracování osobních údajů (Osobní údaje musí být: zákonnost, korektnost a transparentnost; účelové omezení; minimalizace údajů; přesnost a aktualizace; uložení, forma; zabezpečení)/,</t>
    </r>
    <r>
      <rPr>
        <sz val="10"/>
        <color rgb="FFFF0000"/>
        <rFont val="Times New Roman"/>
      </rPr>
      <t xml:space="preserve"> </t>
    </r>
    <r>
      <rPr>
        <sz val="10"/>
        <color rgb="FF000000"/>
        <rFont val="Times New Roman"/>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</si>
  <si>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</si>
  <si>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</si>
  <si>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rPr>
        <sz val="10"/>
        <color rgb="FF000000"/>
        <rFont val="Times New Roman"/>
      </rP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rPr>
      <t>/ Čl.13- Informace poskytované v případě, že osobní údaje jsou získány od subjektu údajů, Čl.14-Informace poskytované v případě, že osobní údaje nebyly získány od subjektu údajů/</t>
    </r>
    <r>
      <rPr>
        <sz val="10"/>
        <color rgb="FF000000"/>
        <rFont val="Times New Roman"/>
      </rPr>
      <t xml:space="preserve">, pokud tuto odpovědnost správců nestanoví právo Unie nebo členského státu, které se na správce vztahuje. V ujednání může být určeno kontaktní místo pro subjekty údajů. </t>
    </r>
  </si>
  <si>
    <r>
      <rPr>
        <sz val="10"/>
        <color rgb="FF000000"/>
        <rFont val="Times New Roman"/>
      </rPr>
      <t>1.Pokud se použije čl. 3 odst. 2</t>
    </r>
    <r>
      <rPr>
        <i/>
        <sz val="10"/>
        <color rgb="FF663300"/>
        <rFont val="Times New Roman"/>
      </rPr>
      <t xml:space="preserve"> </t>
    </r>
    <r>
      <rPr>
        <i/>
        <sz val="10"/>
        <color rgb="FFFF0000"/>
        <rFont val="Times New Roman"/>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rPr>
      <t xml:space="preserve"> </t>
    </r>
    <r>
      <rPr>
        <sz val="10"/>
        <color rgb="FF000000"/>
        <rFont val="Times New Roman"/>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</si>
  <si>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</si>
  <si>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</si>
  <si>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</si>
  <si>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</si>
  <si>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</si>
  <si>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rPr>
        <sz val="10"/>
        <color rgb="FF000000"/>
        <rFont val="Times New Roman"/>
      </rPr>
      <t xml:space="preserve">1.Jakékoli porušení zabezpečení osobních údajů správce bez zbytečného odkladu a pokud možno </t>
    </r>
    <r>
      <rPr>
        <b/>
        <sz val="10"/>
        <color rgb="FF000000"/>
        <rFont val="Times New Roman"/>
      </rPr>
      <t>do 72 hodin od</t>
    </r>
    <r>
      <rPr>
        <sz val="10"/>
        <color rgb="FF000000"/>
        <rFont val="Times New Roman"/>
      </rPr>
      <t xml:space="preserve"> okamžiku, kdy se o něm dozvěděl, ohlásí dozorovému úřadu příslušnému podle článku </t>
    </r>
    <r>
      <rPr>
        <sz val="10"/>
        <color rgb="FFFF0000"/>
        <rFont val="Times New Roman"/>
      </rPr>
      <t>55 /</t>
    </r>
    <r>
      <rPr>
        <b/>
        <i/>
        <sz val="10"/>
        <color rgb="FFFF0000"/>
        <rFont val="Times New Roman"/>
      </rPr>
      <t>Příslušnost</t>
    </r>
    <r>
      <rPr>
        <i/>
        <sz val="10"/>
        <color rgb="FFFF0000"/>
        <rFont val="Times New Roman"/>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rPr>
      <t>/</t>
    </r>
    <r>
      <rPr>
        <sz val="10"/>
        <color rgb="FF000000"/>
        <rFont val="Times New Roman"/>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</si>
  <si>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</si>
  <si>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</si>
  <si>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</si>
  <si>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</si>
  <si>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</si>
  <si>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</si>
  <si>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</si>
  <si>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rPr>
        <sz val="10"/>
        <color rgb="FF000000"/>
        <rFont val="Times New Roman"/>
      </rPr>
      <t xml:space="preserve">1.Aniž jsou dotčeny úkoly a pravomoci příslušného dozorového úřadu podle článků 57 </t>
    </r>
    <r>
      <rPr>
        <i/>
        <sz val="10"/>
        <color rgb="FFFF0000"/>
        <rFont val="Times New Roman"/>
      </rPr>
      <t xml:space="preserve">/Úkoly/ </t>
    </r>
    <r>
      <rPr>
        <sz val="10"/>
        <color rgb="FF000000"/>
        <rFont val="Times New Roman"/>
      </rPr>
      <t xml:space="preserve">a 58 </t>
    </r>
    <r>
      <rPr>
        <i/>
        <sz val="10"/>
        <color rgb="FFFF0000"/>
        <rFont val="Times New Roman"/>
      </rPr>
      <t>/Pravomoci/</t>
    </r>
    <r>
      <rPr>
        <sz val="10"/>
        <color rgb="FFFF0000"/>
        <rFont val="Times New Roman"/>
      </rPr>
      <t xml:space="preserve">, </t>
    </r>
    <r>
      <rPr>
        <sz val="10"/>
        <color rgb="FF000000"/>
        <rFont val="Times New Roman"/>
      </rPr>
      <t xml:space="preserve">může monitorování souladu s kodexem chování podle článku 40 </t>
    </r>
    <r>
      <rPr>
        <i/>
        <sz val="10"/>
        <color rgb="FFFF0000"/>
        <rFont val="Times New Roman"/>
      </rPr>
      <t xml:space="preserve">/Kodexy chování/ </t>
    </r>
    <r>
      <rPr>
        <sz val="10"/>
        <color rgb="FF000000"/>
        <rFont val="Times New Roman"/>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</si>
  <si>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</si>
  <si>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rPr>
        <sz val="10"/>
        <color theme="1"/>
        <rFont val="Times New Roman"/>
      </rPr>
      <t xml:space="preserve">1.Aniž jsou dotčeny úkoly a pravomoci příslušného dozorového úřadu podle článků 57 </t>
    </r>
    <r>
      <rPr>
        <i/>
        <sz val="10"/>
        <color rgb="FF663300"/>
        <rFont val="Times New Roman"/>
      </rPr>
      <t xml:space="preserve">/Úkoly/ </t>
    </r>
    <r>
      <rPr>
        <sz val="10"/>
        <color theme="1"/>
        <rFont val="Times New Roman"/>
      </rPr>
      <t xml:space="preserve">a 58 </t>
    </r>
    <r>
      <rPr>
        <i/>
        <sz val="10"/>
        <color rgb="FF663300"/>
        <rFont val="Times New Roman"/>
      </rPr>
      <t>/Pravomoci/</t>
    </r>
    <r>
      <rPr>
        <sz val="10"/>
        <color theme="1"/>
        <rFont val="Times New Roman"/>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rPr>
      <t xml:space="preserve"> </t>
    </r>
    <r>
      <rPr>
        <sz val="10"/>
        <color theme="1"/>
        <rFont val="Times New Roman"/>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</si>
  <si>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</si>
  <si>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</si>
  <si>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rPr>
        <sz val="10"/>
        <color theme="1"/>
        <rFont val="Times New Roman"/>
      </rPr>
      <t xml:space="preserve">1.Jestliže neexistuje rozhodnutí podle čl. 45 odst. 3 </t>
    </r>
    <r>
      <rPr>
        <sz val="10"/>
        <color rgb="FFFF0000"/>
        <rFont val="Times New Roman"/>
      </rPr>
      <t>/</t>
    </r>
    <r>
      <rPr>
        <i/>
        <sz val="10"/>
        <color rgb="FFFF0000"/>
        <rFont val="Times New Roman"/>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rPr>
      <t xml:space="preserve">/, </t>
    </r>
    <r>
      <rPr>
        <sz val="10"/>
        <color theme="1"/>
        <rFont val="Times New Roman"/>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</si>
  <si>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rPr>
        <sz val="10"/>
        <color rgb="FF000000"/>
        <rFont val="Times New Roman"/>
      </rPr>
      <t xml:space="preserve">1.Příslušný dozorový úřad schvaluje v souladu s mechanismem jednotnosti stanoveným v článku 63 </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rPr>
      <t xml:space="preserve">/  </t>
    </r>
    <r>
      <rPr>
        <sz val="10"/>
        <color rgb="FF000000"/>
        <rFont val="Times New Roman"/>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</si>
  <si>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</si>
  <si>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rPr>
        <sz val="10"/>
        <color theme="1"/>
        <rFont val="Times New Roman"/>
      </rPr>
      <t>1.Jestliže neexistuje rozhodnutí o odpovídající ochraně podle čl. 45 odst. 3</t>
    </r>
    <r>
      <rPr>
        <sz val="10"/>
        <color rgb="FFFF0000"/>
        <rFont val="Times New Roman"/>
      </rPr>
      <t xml:space="preserve"> </t>
    </r>
    <r>
      <rPr>
        <i/>
        <sz val="10"/>
        <color rgb="FFFF0000"/>
        <rFont val="Times New Roman"/>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rPr>
      <t xml:space="preserve">ani vhodné záruky podle článku 46 </t>
    </r>
    <r>
      <rPr>
        <sz val="10"/>
        <color rgb="FFFF0000"/>
        <rFont val="Times New Roman"/>
      </rPr>
      <t>/</t>
    </r>
    <r>
      <rPr>
        <i/>
        <sz val="10"/>
        <color rgb="FFFF0000"/>
        <rFont val="Times New Roman"/>
      </rPr>
      <t>Předávání založené na vhodných zárukách</t>
    </r>
    <r>
      <rPr>
        <sz val="10"/>
        <color rgb="FFFF0000"/>
        <rFont val="Times New Roman"/>
      </rPr>
      <t xml:space="preserve">/, </t>
    </r>
    <r>
      <rPr>
        <sz val="10"/>
        <color theme="1"/>
        <rFont val="Times New Roman"/>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</si>
  <si>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</si>
  <si>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</si>
  <si>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</si>
  <si>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</si>
  <si>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</si>
  <si>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</si>
  <si>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rPr>
        <sz val="10"/>
        <color rgb="FF000000"/>
        <rFont val="Times New Roman"/>
      </rPr>
      <t xml:space="preserve">1.Aniž je dotčen článek 55 </t>
    </r>
    <r>
      <rPr>
        <i/>
        <sz val="10"/>
        <color rgb="FFFF0000"/>
        <rFont val="Times New Roman"/>
      </rPr>
      <t>/Příslušnost/</t>
    </r>
    <r>
      <rPr>
        <i/>
        <sz val="10"/>
        <color rgb="FF663300"/>
        <rFont val="Times New Roman"/>
      </rPr>
      <t>,</t>
    </r>
    <r>
      <rPr>
        <sz val="10"/>
        <color rgb="FF663300"/>
        <rFont val="Times New Roman"/>
      </rPr>
      <t xml:space="preserve"> </t>
    </r>
    <r>
      <rPr>
        <sz val="10"/>
        <color rgb="FF000000"/>
        <rFont val="Times New Roman"/>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rPr>
      <t>/</t>
    </r>
    <r>
      <rPr>
        <i/>
        <sz val="10"/>
        <color rgb="FFFF0000"/>
        <rFont val="Times New Roman"/>
      </rPr>
      <t>Spolupráce mezi vedoucím dozorovým úřadem a dalšími dotčenými dozorovými úřady</t>
    </r>
    <r>
      <rPr>
        <sz val="10"/>
        <color rgb="FFFF0000"/>
        <rFont val="Times New Roman"/>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</si>
  <si>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</si>
  <si>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</si>
  <si>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</si>
  <si>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</si>
  <si>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</si>
  <si>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</si>
  <si>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</si>
  <si>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</si>
  <si>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</si>
  <si>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</si>
  <si>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rPr>
        <b/>
        <sz val="10"/>
        <color rgb="FF000000"/>
        <rFont val="Times New Roman"/>
      </rPr>
      <t xml:space="preserve"> </t>
    </r>
    <r>
      <rPr>
        <sz val="10"/>
        <color rgb="FF000000"/>
        <rFont val="Times New Roman"/>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</si>
  <si>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</si>
  <si>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</si>
  <si>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</si>
  <si>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</si>
  <si>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</si>
  <si>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</si>
  <si>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</si>
  <si>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</si>
  <si>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</si>
  <si>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</si>
  <si>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</si>
  <si>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</si>
  <si>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</si>
  <si>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</si>
  <si>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</si>
  <si>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</si>
  <si>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</si>
  <si>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</si>
  <si>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</si>
  <si>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</si>
  <si>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</si>
  <si>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</si>
  <si>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</si>
  <si>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</si>
  <si>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</si>
  <si>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rPr>
        <sz val="10"/>
        <color theme="1"/>
        <rFont val="Times New Roman"/>
      </rPr>
      <t xml:space="preserve">1.Toto nařízení vstupuje v platnost dvacátým dnem po vyhlášení v </t>
    </r>
    <r>
      <rPr>
        <i/>
        <sz val="10"/>
        <color theme="1"/>
        <rFont val="Times New Roman"/>
      </rPr>
      <t>Úředním věstníku Evropské unie</t>
    </r>
    <r>
      <rPr>
        <sz val="10"/>
        <color theme="1"/>
        <rFont val="Times New Roman"/>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</si>
  <si>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</si>
  <si>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</si>
  <si>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</si>
  <si>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rPr>
        <sz val="10"/>
        <color theme="1"/>
        <rFont val="Times New Roman"/>
      </rPr>
      <t>1) „</t>
    </r>
    <r>
      <rPr>
        <b/>
        <u/>
        <sz val="10"/>
        <color theme="1"/>
        <rFont val="Times New Roman"/>
      </rPr>
      <t>osobními údaji</t>
    </r>
    <r>
      <rPr>
        <sz val="10"/>
        <color theme="1"/>
        <rFont val="Times New Roman"/>
      </rPr>
      <t xml:space="preserve">“ </t>
    </r>
    <r>
      <rPr>
        <b/>
        <sz val="10"/>
        <color theme="1"/>
        <rFont val="Times New Roman"/>
      </rPr>
      <t>veškeré informace o identifikované nebo identifikovatelné fyzické osobě (dále jen</t>
    </r>
    <r>
      <rPr>
        <b/>
        <sz val="10"/>
        <color rgb="FF663300"/>
        <rFont val="Times New Roman"/>
      </rPr>
      <t xml:space="preserve"> „</t>
    </r>
    <r>
      <rPr>
        <b/>
        <u/>
        <sz val="10"/>
        <color rgb="FF663300"/>
        <rFont val="Times New Roman"/>
      </rPr>
      <t>subjekt údajů</t>
    </r>
    <r>
      <rPr>
        <b/>
        <sz val="10"/>
        <color rgb="FF663300"/>
        <rFont val="Times New Roman"/>
      </rPr>
      <t>“);</t>
    </r>
    <r>
      <rPr>
        <b/>
        <sz val="10"/>
        <color theme="1"/>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rPr>
      <t xml:space="preserve"> </t>
    </r>
  </si>
  <si>
    <r>
      <rPr>
        <sz val="10"/>
        <color theme="1"/>
        <rFont val="Times New Roman"/>
      </rPr>
      <t xml:space="preserve">a) </t>
    </r>
    <r>
      <rPr>
        <b/>
        <i/>
        <sz val="10"/>
        <color theme="1"/>
        <rFont val="Times New Roman"/>
      </rPr>
      <t xml:space="preserve">„zákonnost, korektnost a transparentnost“ </t>
    </r>
  </si>
  <si>
    <r>
      <rPr>
        <sz val="10"/>
        <color theme="1"/>
        <rFont val="Times New Roman"/>
      </rPr>
      <t xml:space="preserve">a) </t>
    </r>
    <r>
      <rPr>
        <b/>
        <sz val="10"/>
        <color theme="1"/>
        <rFont val="Times New Roman"/>
      </rPr>
      <t>subjekt údajů udělil souhlas se zpracováním</t>
    </r>
    <r>
      <rPr>
        <sz val="10"/>
        <color theme="1"/>
        <rFont val="Times New Roman"/>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</si>
  <si>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</si>
  <si>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</si>
  <si>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</si>
  <si>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rPr>
        <sz val="10"/>
        <color theme="1"/>
        <rFont val="Times New Roman"/>
      </rP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rPr>
      <t xml:space="preserve"> </t>
    </r>
    <r>
      <rPr>
        <sz val="10"/>
        <color theme="1"/>
        <rFont val="Times New Roman"/>
      </rPr>
      <t>s výjimkou případů, kdy subjekt údajů za účelem výkonu svých práv podle uvedených článků poskytne dodatečné informace umožňující jeho identifikaci.</t>
    </r>
  </si>
  <si>
    <r>
      <rPr>
        <sz val="10"/>
        <color rgb="FF000000"/>
        <rFont val="Times New Roman"/>
      </rPr>
      <t xml:space="preserve">2. Správce usnadňuje výkon práv subjektu údajů podle článků 15 až 22 </t>
    </r>
    <r>
      <rPr>
        <i/>
        <sz val="10"/>
        <color rgb="FFFF0000"/>
        <rFont val="Times New Roman"/>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rPr>
      <t xml:space="preserve"> </t>
    </r>
    <r>
      <rPr>
        <sz val="10"/>
        <color rgb="FF000000"/>
        <rFont val="Times New Roman"/>
      </rPr>
      <t xml:space="preserve">V případech uvedených v čl. 11 odst. 2 </t>
    </r>
    <r>
      <rPr>
        <i/>
        <sz val="10"/>
        <color rgb="FFFF0000"/>
        <rFont val="Times New Roman"/>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</si>
  <si>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</si>
  <si>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</si>
  <si>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</si>
  <si>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</si>
  <si>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rPr>
        <sz val="10"/>
        <color rgb="FF000000"/>
        <rFont val="Times New Roman"/>
      </rPr>
      <t>a) zpracování je založeno na souhlasu podle čl. 6 odst. 1 písm. a</t>
    </r>
    <r>
      <rPr>
        <sz val="10"/>
        <color rgb="FFFF0000"/>
        <rFont val="Times New Roman"/>
      </rPr>
      <t xml:space="preserve">) </t>
    </r>
    <r>
      <rPr>
        <i/>
        <sz val="10"/>
        <color rgb="FFFF0000"/>
        <rFont val="Times New Roman"/>
      </rPr>
      <t>/a) subjekt údajů udělil souhlas se zpracováním svých osobních údajů pro jeden či více konkrétních účelů/</t>
    </r>
    <r>
      <rPr>
        <sz val="10"/>
        <color rgb="FFFF0000"/>
        <rFont val="Times New Roman"/>
      </rPr>
      <t xml:space="preserve"> </t>
    </r>
    <r>
      <rPr>
        <sz val="10"/>
        <color rgb="FF000000"/>
        <rFont val="Times New Roman"/>
      </rPr>
      <t xml:space="preserve">nebo čl. 9 odst. 2 písm. a) </t>
    </r>
    <r>
      <rPr>
        <i/>
        <sz val="10"/>
        <color rgb="FFFF0000"/>
        <rFont val="Times New Roman"/>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rPr>
      <t xml:space="preserve"> </t>
    </r>
    <r>
      <rPr>
        <sz val="10"/>
        <color rgb="FF000000"/>
        <rFont val="Times New Roman"/>
      </rPr>
      <t xml:space="preserve">nebo na smlouvě podle čl. 6 odst. 1 písm. b) </t>
    </r>
    <r>
      <rPr>
        <i/>
        <sz val="10"/>
        <color rgb="FFFF0000"/>
        <rFont val="Times New Roman"/>
      </rPr>
      <t>/b) zpracování je nezbytné pro splnění smlouvy, jejíž smluvní stranou je subjekt údajů, nebo pro provedení opatření přijatých před uzavřením smlouvy na žádost tohoto subjektu údaj/</t>
    </r>
    <r>
      <rPr>
        <i/>
        <sz val="10"/>
        <color rgb="FF663300"/>
        <rFont val="Times New Roman"/>
      </rPr>
      <t xml:space="preserve"> </t>
    </r>
    <r>
      <rPr>
        <sz val="10"/>
        <color rgb="FF000000"/>
        <rFont val="Times New Roman"/>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</si>
  <si>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</si>
  <si>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</si>
  <si>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</si>
  <si>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</si>
  <si>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</si>
  <si>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</si>
  <si>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</si>
  <si>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</si>
  <si>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</si>
  <si>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</si>
  <si>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</si>
  <si>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rPr>
        <sz val="10"/>
        <color rgb="FF000000"/>
        <rFont val="Times New Roman"/>
      </rP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rPr>
      <t>/</t>
    </r>
    <r>
      <rPr>
        <i/>
        <sz val="10"/>
        <color rgb="FFFF0000"/>
        <rFont val="Times New Roman"/>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</si>
  <si>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</si>
  <si>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</si>
  <si>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</si>
  <si>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</si>
  <si>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</si>
  <si>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</si>
  <si>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</si>
  <si>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</si>
  <si>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rPr>
        <sz val="10"/>
        <color theme="1"/>
        <rFont val="Times New Roman"/>
      </rPr>
      <t xml:space="preserve">a) dozorovým úřadem, který je příslušný podle článku 55 </t>
    </r>
    <r>
      <rPr>
        <i/>
        <sz val="10"/>
        <color rgb="FFFF0000"/>
        <rFont val="Times New Roman"/>
      </rPr>
      <t xml:space="preserve">/Příslušnost/ </t>
    </r>
    <r>
      <rPr>
        <sz val="10"/>
        <color theme="1"/>
        <rFont val="Times New Roman"/>
      </rPr>
      <t>nebo 56</t>
    </r>
    <r>
      <rPr>
        <i/>
        <sz val="10"/>
        <color rgb="FFFF0000"/>
        <rFont val="Times New Roman"/>
      </rPr>
      <t>/Příslušnost vedoucího dozorového úřadu/</t>
    </r>
    <r>
      <rPr>
        <sz val="10"/>
        <color theme="1"/>
        <rFont val="Times New Roman"/>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</si>
  <si>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</si>
  <si>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</si>
  <si>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</si>
  <si>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</si>
  <si>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rPr>
        <sz val="10"/>
        <color rgb="FF000000"/>
        <rFont val="Times New Roman"/>
      </rP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rPr>
      <t>/</t>
    </r>
    <r>
      <rPr>
        <i/>
        <sz val="10"/>
        <color rgb="FFFF0000"/>
        <rFont val="Times New Roman"/>
      </rPr>
      <t>Spolupráce a jednotnost/</t>
    </r>
    <r>
      <rPr>
        <sz val="10"/>
        <color rgb="FFFF0000"/>
        <rFont val="Times New Roman"/>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</si>
  <si>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</si>
  <si>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</si>
  <si>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</si>
  <si>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rPr>
        <sz val="10"/>
        <color rgb="FF000000"/>
        <rFont val="Times New Roman"/>
      </rPr>
      <t xml:space="preserve">2.Pokud zpracování provádějí orgány veřejné moci nebo soukromé subjekty jednající na základě čl. 6 odst. 1 písm. c) </t>
    </r>
    <r>
      <rPr>
        <sz val="10"/>
        <color rgb="FFFF0000"/>
        <rFont val="Times New Roman"/>
      </rPr>
      <t>/</t>
    </r>
    <r>
      <rPr>
        <i/>
        <sz val="10"/>
        <color rgb="FFFF0000"/>
        <rFont val="Times New Roman"/>
      </rPr>
      <t xml:space="preserve">c) </t>
    </r>
    <r>
      <rPr>
        <b/>
        <i/>
        <sz val="10"/>
        <color rgb="FFFF0000"/>
        <rFont val="Times New Roman"/>
      </rPr>
      <t>zpracování je nezbytné pro splnění právní povinnosti</t>
    </r>
    <r>
      <rPr>
        <i/>
        <sz val="10"/>
        <color rgb="FFFF0000"/>
        <rFont val="Times New Roman"/>
      </rPr>
      <t>, která se na správce vztahuje;</t>
    </r>
    <r>
      <rPr>
        <sz val="10"/>
        <color rgb="FFFF0000"/>
        <rFont val="Times New Roman"/>
      </rPr>
      <t>/</t>
    </r>
    <r>
      <rPr>
        <sz val="10"/>
        <color rgb="FF000000"/>
        <rFont val="Times New Roman"/>
      </rPr>
      <t xml:space="preserve"> nebo e) </t>
    </r>
    <r>
      <rPr>
        <sz val="10"/>
        <color rgb="FFFF0000"/>
        <rFont val="Times New Roman"/>
      </rPr>
      <t>/</t>
    </r>
    <r>
      <rPr>
        <i/>
        <sz val="10"/>
        <color rgb="FFFF0000"/>
        <rFont val="Times New Roman"/>
      </rPr>
      <t>e) zpracování je nezbytné pro splnění úkolu prováděného ve veřejném zájmu nebo při výkonu veřejné moci, kterým je pověřen správce;</t>
    </r>
    <r>
      <rPr>
        <sz val="10"/>
        <color rgb="FFFF0000"/>
        <rFont val="Times New Roman"/>
      </rPr>
      <t>/</t>
    </r>
    <r>
      <rPr>
        <sz val="10"/>
        <color rgb="FF000000"/>
        <rFont val="Times New Roman"/>
      </rPr>
      <t xml:space="preserve">, je příslušným dozorový úřad dotčeného členského státu. V takových případech se nepoužije článek 56 </t>
    </r>
    <r>
      <rPr>
        <sz val="10"/>
        <color rgb="FFFF0000"/>
        <rFont val="Times New Roman"/>
      </rPr>
      <t>/</t>
    </r>
    <r>
      <rPr>
        <i/>
        <sz val="10"/>
        <color rgb="FFFF0000"/>
        <rFont val="Times New Roman"/>
      </rPr>
      <t>Příslušnost vedoucího dozorového úřadu/.</t>
    </r>
    <r>
      <rPr>
        <sz val="10"/>
        <color rgb="FFFF0000"/>
        <rFont val="Times New Roman"/>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</si>
  <si>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</si>
  <si>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</si>
  <si>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</si>
  <si>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</si>
  <si>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</si>
  <si>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</si>
  <si>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</si>
  <si>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</si>
  <si>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</si>
  <si>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</si>
  <si>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</si>
  <si>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</si>
  <si>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_ftn1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</si>
  <si>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</si>
  <si>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</si>
  <si>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</si>
  <si>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</si>
  <si>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</si>
  <si>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</si>
  <si>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</si>
  <si>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</si>
  <si>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</si>
  <si>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</si>
  <si>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</si>
  <si>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</si>
  <si>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</si>
  <si>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</si>
  <si>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rPr>
        <sz val="10"/>
        <color theme="1"/>
        <rFont val="Times New Roman"/>
      </rPr>
      <t xml:space="preserve">a) </t>
    </r>
    <r>
      <rPr>
        <b/>
        <sz val="10"/>
        <color theme="1"/>
        <rFont val="Times New Roman"/>
      </rPr>
      <t xml:space="preserve">s nabídkou zboží nebo služeb </t>
    </r>
    <r>
      <rPr>
        <sz val="10"/>
        <color theme="1"/>
        <rFont val="Times New Roman"/>
      </rPr>
      <t xml:space="preserve">těmto subjektům údajů v Unii, bez ohledu na to, zda je od subjektů údajů požadována platba; nebo </t>
    </r>
  </si>
  <si>
    <r>
      <rPr>
        <sz val="10"/>
        <color theme="1"/>
        <rFont val="Times New Roman"/>
      </rPr>
      <t>2) „</t>
    </r>
    <r>
      <rPr>
        <b/>
        <sz val="10"/>
        <color theme="1"/>
        <rFont val="Times New Roman"/>
      </rPr>
      <t>zpracováním“</t>
    </r>
    <r>
      <rPr>
        <sz val="10"/>
        <color theme="1"/>
        <rFont val="Times New Roman"/>
      </rPr>
      <t xml:space="preserve"> jakákoliv operace nebo soubor operací s osobními údaji nebo soubory osobních údajů, který je prováděn </t>
    </r>
    <r>
      <rPr>
        <b/>
        <sz val="10"/>
        <color theme="1"/>
        <rFont val="Times New Roman"/>
      </rPr>
      <t>pomocí či bez pomoci automatizovaných</t>
    </r>
    <r>
      <rPr>
        <sz val="10"/>
        <color theme="1"/>
        <rFont val="Times New Roman"/>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</si>
  <si>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sz val="10"/>
        <color theme="1"/>
        <rFont val="Times New Roman"/>
      </rPr>
      <t xml:space="preserve">ve vztahu k subjektu údajů </t>
    </r>
    <r>
      <rPr>
        <b/>
        <sz val="10"/>
        <color theme="1"/>
        <rFont val="Times New Roman"/>
      </rPr>
      <t>zpracovávány</t>
    </r>
    <r>
      <rPr>
        <sz val="10"/>
        <color theme="1"/>
        <rFont val="Times New Roman"/>
      </rPr>
      <t xml:space="preserve"> korektně a zákonným a transparentním způsobem </t>
    </r>
  </si>
  <si>
    <r>
      <rPr>
        <sz val="10"/>
        <color theme="1"/>
        <rFont val="Times New Roman"/>
      </rPr>
      <t xml:space="preserve">b) </t>
    </r>
    <r>
      <rPr>
        <b/>
        <sz val="10"/>
        <color theme="1"/>
        <rFont val="Times New Roman"/>
      </rPr>
      <t>zpracování je nezbytné pro splnění smlouvy</t>
    </r>
    <r>
      <rPr>
        <sz val="10"/>
        <color theme="1"/>
        <rFont val="Times New Roman"/>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</si>
  <si>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</si>
  <si>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</si>
  <si>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</si>
  <si>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rPr>
        <sz val="10"/>
        <color rgb="FF000000"/>
        <rFont val="Times New Roman"/>
      </rPr>
      <t xml:space="preserve">3. </t>
    </r>
    <r>
      <rPr>
        <b/>
        <sz val="10"/>
        <color rgb="FF000000"/>
        <rFont val="Times New Roman"/>
      </rPr>
      <t xml:space="preserve">Správce poskytne subjektu údajů na žádost podle článků 15 až 22 </t>
    </r>
    <r>
      <rPr>
        <i/>
        <sz val="10"/>
        <color rgb="FFFF0000"/>
        <rFont val="Times New Roman"/>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rPr>
      <t xml:space="preserve"> </t>
    </r>
    <r>
      <rPr>
        <b/>
        <sz val="10"/>
        <color rgb="FF000000"/>
        <rFont val="Times New Roman"/>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</si>
  <si>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</si>
  <si>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</si>
  <si>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</si>
  <si>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</si>
  <si>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</si>
  <si>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</si>
  <si>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</si>
  <si>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</si>
  <si>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rPr>
        <sz val="10"/>
        <color rgb="FF000000"/>
        <rFont val="Times New Roman"/>
      </rPr>
      <t xml:space="preserve">3.Jedním z prvků, jimiž lze doložit, že správce plní příslušné povinnosti, je dodržování schválených kodexů chování uvedených v článku 40 </t>
    </r>
    <r>
      <rPr>
        <sz val="10"/>
        <color rgb="FFFF0000"/>
        <rFont val="Times New Roman"/>
      </rPr>
      <t>/Kodexy chování/</t>
    </r>
    <r>
      <rPr>
        <sz val="10"/>
        <color rgb="FF000000"/>
        <rFont val="Times New Roman"/>
      </rPr>
      <t xml:space="preserve">nebo schválených mechanismů pro vydávání osvědčení uvedených v článku 42 </t>
    </r>
    <r>
      <rPr>
        <sz val="10"/>
        <color rgb="FFFF0000"/>
        <rFont val="Times New Roman"/>
      </rPr>
      <t>/Vydávání osvědčení/.</t>
    </r>
  </si>
  <si>
    <r>
      <rPr>
        <sz val="10"/>
        <color rgb="FF000000"/>
        <rFont val="Times New Roman"/>
      </rPr>
      <t xml:space="preserve">3.Jedním z prvků, jimiž lze doložit soulad s požadavky stanovenými v odstavcích 1 a 2 tohoto článku, je schválený mechanismus pro vydávání osvědčení podle článku 42 </t>
    </r>
    <r>
      <rPr>
        <sz val="10"/>
        <color rgb="FFFF0000"/>
        <rFont val="Times New Roman"/>
      </rPr>
      <t xml:space="preserve">/Vydávání osvědčení/. </t>
    </r>
  </si>
  <si>
    <t>3.Bez ohledu na podmínky ujednání uvedeného v odstavci 1 může subjekt údajů vykonávat svá práva podle tohoto nařízení u každého ze správců i vůči každému z nich.</t>
  </si>
  <si>
    <r>
      <rPr>
        <sz val="10"/>
        <color rgb="FF000000"/>
        <rFont val="Times New Roman"/>
      </rPr>
      <t xml:space="preserve">a) zpracování, které je příležitostné, nezahrnuje, ve velkém měřítku, zpracování zvláštních kategorií údajů uvedených v čl. 9 odst. 1 </t>
    </r>
    <r>
      <rPr>
        <i/>
        <sz val="10"/>
        <color rgb="FFFF0000"/>
        <rFont val="Times New Roman"/>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rPr>
      <t xml:space="preserve"> </t>
    </r>
    <r>
      <rPr>
        <sz val="10"/>
        <color rgb="FF000000"/>
        <rFont val="Times New Roman"/>
      </rPr>
      <t xml:space="preserve">nebo zpracování osobních údajů týkajících se rozsudků v trestních věcech a trestných činů uvedených v článku 10 </t>
    </r>
    <r>
      <rPr>
        <i/>
        <sz val="10"/>
        <color rgb="FFFF0000"/>
        <rFont val="Times New Roman"/>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rPr>
      <t xml:space="preserve"> a u něhož je nepravděpodobné, že by s ohledem na svou povahu, kontext, rozsah a účely představovalo riziko pro práva a svobody fyzických osob; nebo </t>
    </r>
  </si>
  <si>
    <r>
      <rPr>
        <sz val="10"/>
        <color rgb="FF000000"/>
        <rFont val="Times New Roman"/>
      </rPr>
      <t>3.</t>
    </r>
    <r>
      <rPr>
        <b/>
        <sz val="10"/>
        <color rgb="FF000000"/>
        <rFont val="Times New Roman"/>
      </rPr>
      <t>Zpracování zpracovatelem se řídí smlouvou n</t>
    </r>
    <r>
      <rPr>
        <sz val="10"/>
        <color rgb="FF000000"/>
        <rFont val="Times New Roman"/>
      </rPr>
      <t xml:space="preserve">ebo jiným právním aktem podle práva Unie nebo členského státu, které zavazují zpracovatele vůči správci a v nichž je stanoven </t>
    </r>
    <r>
      <rPr>
        <b/>
        <sz val="10"/>
        <color rgb="FF000000"/>
        <rFont val="Times New Roman"/>
      </rPr>
      <t>předmět a doba trvání zpracování, povaha a účel zpracování, typ osobních údajů a kategorie subjektů údajů, povinnosti a práva správce</t>
    </r>
    <r>
      <rPr>
        <sz val="10"/>
        <color rgb="FF000000"/>
        <rFont val="Times New Roman"/>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</si>
  <si>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</si>
  <si>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</si>
  <si>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</si>
  <si>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</si>
  <si>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</si>
  <si>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</si>
  <si>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rPr>
        <sz val="10"/>
        <color rgb="FF000000"/>
        <rFont val="Times New Roman"/>
      </rPr>
      <t xml:space="preserve">b) </t>
    </r>
    <r>
      <rPr>
        <b/>
        <sz val="10"/>
        <color rgb="FF000000"/>
        <rFont val="Times New Roman"/>
      </rPr>
      <t>hlavní činnosti</t>
    </r>
    <r>
      <rPr>
        <sz val="10"/>
        <color rgb="FF000000"/>
        <rFont val="Times New Roman"/>
      </rPr>
      <t xml:space="preserve"> správce nebo zpracovatele spočívají v operacích zpracování, které kvůli své povaze, svému rozsahu nebo svým účelům vyžadují </t>
    </r>
    <r>
      <rPr>
        <b/>
        <sz val="10"/>
        <color rgb="FF000000"/>
        <rFont val="Times New Roman"/>
      </rPr>
      <t>rozsáhlé pravidelné a systematické</t>
    </r>
    <r>
      <rPr>
        <sz val="10"/>
        <color rgb="FF000000"/>
        <rFont val="Times New Roman"/>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</si>
  <si>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</si>
  <si>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rPr>
        <sz val="10"/>
        <color rgb="FF000000"/>
        <rFont val="Times New Roman"/>
      </rPr>
      <t xml:space="preserve">b) </t>
    </r>
    <r>
      <rPr>
        <b/>
        <sz val="10"/>
        <color rgb="FF000000"/>
        <rFont val="Times New Roman"/>
      </rPr>
      <t>monitorování souladu</t>
    </r>
    <r>
      <rPr>
        <sz val="10"/>
        <color rgb="FF000000"/>
        <rFont val="Times New Roman"/>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</si>
  <si>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</si>
  <si>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</si>
  <si>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</si>
  <si>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</si>
  <si>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</si>
  <si>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</si>
  <si>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</si>
  <si>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</si>
  <si>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rPr>
        <sz val="10"/>
        <color rgb="FF000000"/>
        <rFont val="Times New Roman"/>
      </rP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</si>
  <si>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</si>
  <si>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</si>
  <si>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</si>
  <si>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</si>
  <si>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rPr>
        <sz val="10"/>
        <color rgb="FF000000"/>
        <rFont val="Times New Roman"/>
      </rP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rPr>
      <t>/</t>
    </r>
    <r>
      <rPr>
        <i/>
        <sz val="10"/>
        <color rgb="FFFF0000"/>
        <rFont val="Times New Roman"/>
      </rPr>
      <t>Spolupráce mezi vedoucím dozorovým úřadem a dalšími dotčenými dozorovými úřady</t>
    </r>
    <r>
      <rPr>
        <sz val="10"/>
        <color rgb="FFFF0000"/>
        <rFont val="Times New Roman"/>
      </rPr>
      <t xml:space="preserve">/ </t>
    </r>
    <r>
      <rPr>
        <sz val="10"/>
        <color rgb="FF000000"/>
        <rFont val="Times New Roman"/>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</si>
  <si>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</si>
  <si>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</si>
  <si>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</si>
  <si>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</si>
  <si>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</si>
  <si>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</si>
  <si>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</si>
  <si>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</si>
  <si>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</si>
  <si>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</si>
  <si>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</si>
  <si>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rPr>
        <b/>
        <sz val="10"/>
        <color theme="1"/>
        <rFont val="Times New Roman"/>
      </rPr>
      <t xml:space="preserve"> </t>
    </r>
    <r>
      <rPr>
        <sz val="10"/>
        <color theme="1"/>
        <rFont val="Times New Roman"/>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</si>
  <si>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</si>
  <si>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</si>
  <si>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</si>
  <si>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</si>
  <si>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</si>
  <si>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</si>
  <si>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</si>
  <si>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</si>
  <si>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</si>
  <si>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</si>
  <si>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</si>
  <si>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rPr>
        <sz val="10"/>
        <color rgb="FF000000"/>
        <rFont val="Times New Roman"/>
      </rP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rPr>
      <t>Úředním věstníku Evropské unie</t>
    </r>
    <r>
      <rPr>
        <sz val="10"/>
        <color rgb="FF000000"/>
        <rFont val="Times New Roman"/>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</si>
  <si>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</si>
  <si>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</si>
  <si>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</si>
  <si>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rPr>
        <sz val="10"/>
        <color theme="1"/>
        <rFont val="Times New Roman"/>
      </rPr>
      <t xml:space="preserve">b) členskými státy při výkonu činností, které spadají do oblasti působnosti hlavy V kapitoly 2 Smlouvy o EU </t>
    </r>
    <r>
      <rPr>
        <sz val="10"/>
        <color rgb="FFFF0000"/>
        <rFont val="Times New Roman"/>
      </rPr>
      <t>/</t>
    </r>
    <r>
      <rPr>
        <i/>
        <sz val="10"/>
        <color rgb="FFFF0000"/>
        <rFont val="Times New Roman"/>
      </rPr>
      <t xml:space="preserve">Smlouva o Evropské Unii hlava V- Obecná ustanovení o vnější činnosti unie a zvláštní ustanovení o společné zahraniční a bezpečnostní politice“/ </t>
    </r>
  </si>
  <si>
    <r>
      <rPr>
        <sz val="10"/>
        <color theme="1"/>
        <rFont val="Times New Roman"/>
      </rPr>
      <t>b</t>
    </r>
    <r>
      <rPr>
        <b/>
        <sz val="10"/>
        <color theme="1"/>
        <rFont val="Times New Roman"/>
      </rPr>
      <t>) s monitorováním jejich chování</t>
    </r>
    <r>
      <rPr>
        <sz val="10"/>
        <color theme="1"/>
        <rFont val="Times New Roman"/>
      </rPr>
      <t>, pokud k němu dochází v rámci Unie. 3. Toto nařízení se vztahuje na zpracování osobních údajů správcem, který není usazen v Unii, ale na místě, kde se právo členského státu uplatňuje na základě mezinárodního práva veřejného.</t>
    </r>
  </si>
  <si>
    <r>
      <rPr>
        <sz val="10"/>
        <color theme="1"/>
        <rFont val="Times New Roman"/>
      </rPr>
      <t>3) „</t>
    </r>
    <r>
      <rPr>
        <b/>
        <sz val="10"/>
        <color theme="1"/>
        <rFont val="Times New Roman"/>
      </rPr>
      <t>omezením zpracování</t>
    </r>
    <r>
      <rPr>
        <sz val="10"/>
        <color theme="1"/>
        <rFont val="Times New Roman"/>
      </rPr>
      <t xml:space="preserve">“ označení uložených osobních údajů za účelem omezení jejich zpracování v budoucnu; </t>
    </r>
  </si>
  <si>
    <r>
      <rPr>
        <sz val="10"/>
        <color theme="1"/>
        <rFont val="Times New Roman"/>
      </rPr>
      <t xml:space="preserve">b) </t>
    </r>
    <r>
      <rPr>
        <b/>
        <i/>
        <sz val="10"/>
        <color theme="1"/>
        <rFont val="Times New Roman"/>
      </rPr>
      <t xml:space="preserve">„účelové omezení“ </t>
    </r>
  </si>
  <si>
    <r>
      <rPr>
        <sz val="10"/>
        <color theme="1"/>
        <rFont val="Times New Roman"/>
      </rPr>
      <t xml:space="preserve">c) </t>
    </r>
    <r>
      <rPr>
        <b/>
        <sz val="10"/>
        <color theme="1"/>
        <rFont val="Times New Roman"/>
      </rPr>
      <t>zpracování je nezbytné pro splnění právní povinnosti</t>
    </r>
    <r>
      <rPr>
        <sz val="10"/>
        <color theme="1"/>
        <rFont val="Times New Roman"/>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</si>
  <si>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</si>
  <si>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r>
      <rPr>
        <b/>
        <i/>
        <sz val="10"/>
        <color rgb="FFFF0000"/>
        <rFont val="Times New Roman"/>
      </rPr>
      <t>„</t>
    </r>
    <r>
      <rPr>
        <b/>
        <i/>
        <u/>
        <sz val="10"/>
        <color rgb="FFFF0000"/>
        <rFont val="Times New Roman"/>
      </rPr>
      <t>osobními údaji</t>
    </r>
    <r>
      <rPr>
        <b/>
        <i/>
        <sz val="10"/>
        <color rgb="FFFF0000"/>
        <rFont val="Times New Roman"/>
      </rPr>
      <t>“</t>
    </r>
    <r>
      <rPr>
        <i/>
        <sz val="10"/>
        <color rgb="FFFF0000"/>
        <rFont val="Times New Roman"/>
      </rPr>
      <t xml:space="preserve">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</si>
  <si>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</si>
  <si>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rPr>
        <sz val="10"/>
        <color rgb="FF000000"/>
        <rFont val="Times New Roman"/>
      </rPr>
      <t xml:space="preserve">4. </t>
    </r>
    <r>
      <rPr>
        <b/>
        <sz val="10"/>
        <color rgb="FF000000"/>
        <rFont val="Times New Roman"/>
      </rPr>
      <t>Pokud správce nepřijme opatření</t>
    </r>
    <r>
      <rPr>
        <sz val="10"/>
        <color rgb="FF000000"/>
        <rFont val="Times New Roman"/>
      </rPr>
      <t>, o něž subjekt údajů požádal</t>
    </r>
    <r>
      <rPr>
        <b/>
        <sz val="10"/>
        <color rgb="FF000000"/>
        <rFont val="Times New Roman"/>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rPr>
      <t xml:space="preserve"> </t>
    </r>
  </si>
  <si>
    <r>
      <rPr>
        <b/>
        <sz val="10"/>
        <color theme="1"/>
        <rFont val="Times New Roman"/>
      </rPr>
      <t>c) účely zpracování, pro které jsou osobní údaje určeny, a právní základ pro zpracování</t>
    </r>
    <r>
      <rPr>
        <sz val="10"/>
        <color theme="1"/>
        <rFont val="Times New Roman"/>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</si>
  <si>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</si>
  <si>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</si>
  <si>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rPr>
        <sz val="10"/>
        <color theme="1"/>
        <rFont val="Times New Roman"/>
      </rPr>
      <t xml:space="preserve">b) subjekt údajů odvolá souhlas, na jehož základě byly údaje podle čl. 6 odst. 1 písm. a) </t>
    </r>
    <r>
      <rPr>
        <i/>
        <sz val="10"/>
        <color rgb="FFFF0000"/>
        <rFont val="Times New Roman"/>
      </rPr>
      <t xml:space="preserve">/subjekt údajů udělil souhlas se zpracováním svých OÚ pro jeden či více konkrétních účelů/ </t>
    </r>
    <r>
      <rPr>
        <sz val="10"/>
        <color theme="1"/>
        <rFont val="Times New Roman"/>
      </rPr>
      <t xml:space="preserve"> nebo čl. 9 odst. 2 písm. a) </t>
    </r>
    <r>
      <rPr>
        <i/>
        <sz val="10"/>
        <color rgb="FFFF0000"/>
        <rFont val="Times New Roman"/>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theme="1"/>
        <rFont val="Times New Roman"/>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</si>
  <si>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</si>
  <si>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</si>
  <si>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</si>
  <si>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</si>
  <si>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</si>
  <si>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</si>
  <si>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</si>
  <si>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</si>
  <si>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</si>
  <si>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</si>
  <si>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</si>
  <si>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</si>
  <si>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</si>
  <si>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zpr.W29 (přístup podpora personální, právní, IT, bezpečnostní)</t>
  </si>
  <si>
    <r>
      <rPr>
        <sz val="10"/>
        <color rgb="FF000000"/>
        <rFont val="Times New Roman"/>
      </rPr>
      <t xml:space="preserve">c) </t>
    </r>
    <r>
      <rPr>
        <b/>
        <sz val="10"/>
        <color rgb="FF000000"/>
        <rFont val="Times New Roman"/>
      </rPr>
      <t>poskytování poradenství na požádání, pokud jde o posouzení vlivu na ochranu osobních</t>
    </r>
    <r>
      <rPr>
        <sz val="10"/>
        <color rgb="FF000000"/>
        <rFont val="Times New Roman"/>
      </rPr>
      <t xml:space="preserve"> údajů, a monitorování jeho uplatňování podle článku 35 /</t>
    </r>
    <r>
      <rPr>
        <i/>
        <sz val="10"/>
        <color rgb="FFFF0000"/>
        <rFont val="Times New Roman"/>
      </rPr>
      <t>Posouzení vlivu na ochranu osobních údajů/</t>
    </r>
    <r>
      <rPr>
        <sz val="10"/>
        <color rgb="FFFF0000"/>
        <rFont val="Times New Roman"/>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</si>
  <si>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</si>
  <si>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</si>
  <si>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rPr>
        <sz val="10"/>
        <color rgb="FF000000"/>
        <rFont val="Times New Roman"/>
      </rP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rPr>
      <t xml:space="preserve">/Příslušnost/ </t>
    </r>
    <r>
      <rPr>
        <sz val="10"/>
        <color rgb="FF000000"/>
        <rFont val="Times New Roman"/>
      </rPr>
      <t xml:space="preserve">nebo 56 </t>
    </r>
    <r>
      <rPr>
        <i/>
        <sz val="10"/>
        <color rgb="FFFF0000"/>
        <rFont val="Times New Roman"/>
      </rPr>
      <t>/Příslušnost vedoucího dozorového úřadu/</t>
    </r>
    <r>
      <rPr>
        <sz val="10"/>
        <color rgb="FFFF0000"/>
        <rFont val="Times New Roman"/>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</si>
  <si>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</si>
  <si>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</si>
  <si>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rPr>
        <sz val="10"/>
        <color theme="1"/>
        <rFont val="Times New Roman"/>
      </rPr>
      <t xml:space="preserve">b) závazných podnikových pravidel v souladu s článkem 47 </t>
    </r>
    <r>
      <rPr>
        <i/>
        <sz val="10"/>
        <color rgb="FF663300"/>
        <rFont val="Times New Roman"/>
      </rPr>
      <t>/</t>
    </r>
    <r>
      <rPr>
        <i/>
        <sz val="10"/>
        <color rgb="FFFF0000"/>
        <rFont val="Times New Roman"/>
      </rPr>
      <t>Závazná podniková pravidla/</t>
    </r>
    <r>
      <rPr>
        <sz val="10"/>
        <color rgb="FFFF0000"/>
        <rFont val="Times New Roman"/>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</si>
  <si>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</si>
  <si>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</si>
  <si>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</si>
  <si>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</si>
  <si>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</si>
  <si>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</si>
  <si>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</si>
  <si>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rPr>
        <sz val="10"/>
        <color rgb="FF000000"/>
        <rFont val="Times New Roman"/>
      </rP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rPr>
      <t>/</t>
    </r>
    <r>
      <rPr>
        <i/>
        <sz val="10"/>
        <color rgb="FFFF0000"/>
        <rFont val="Times New Roman"/>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</si>
  <si>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</si>
  <si>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</si>
  <si>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</si>
  <si>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</si>
  <si>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</si>
  <si>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</si>
  <si>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</si>
  <si>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</si>
  <si>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</si>
  <si>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</si>
  <si>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</si>
  <si>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</si>
  <si>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</si>
  <si>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</si>
  <si>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</si>
  <si>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</si>
  <si>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</si>
  <si>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rPr>
        <sz val="10"/>
        <color theme="1"/>
        <rFont val="Times New Roman"/>
      </rPr>
      <t>4) „</t>
    </r>
    <r>
      <rPr>
        <b/>
        <sz val="10"/>
        <color theme="1"/>
        <rFont val="Times New Roman"/>
      </rPr>
      <t>profilováním</t>
    </r>
    <r>
      <rPr>
        <sz val="10"/>
        <color theme="1"/>
        <rFont val="Times New Roman"/>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</si>
  <si>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rPr>
        <b/>
        <sz val="10"/>
        <color theme="1"/>
        <rFont val="Times New Roman"/>
      </rPr>
      <t>shromažďovány</t>
    </r>
    <r>
      <rPr>
        <sz val="10"/>
        <color theme="1"/>
        <rFont val="Times New Roman"/>
      </rPr>
      <t xml:space="preserve"> pro určité, </t>
    </r>
    <r>
      <rPr>
        <b/>
        <sz val="10"/>
        <color theme="1"/>
        <rFont val="Times New Roman"/>
      </rPr>
      <t>výslovně vyjádřené a legitimní účely</t>
    </r>
    <r>
      <rPr>
        <sz val="10"/>
        <color theme="1"/>
        <rFont val="Times New Roman"/>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rPr>
      <t xml:space="preserve">  </t>
    </r>
    <r>
      <rPr>
        <sz val="10"/>
        <color theme="1"/>
        <rFont val="Times New Roman"/>
      </rPr>
      <t xml:space="preserve">nepovažuje za neslučitelné s původními účely </t>
    </r>
  </si>
  <si>
    <r>
      <rPr>
        <sz val="10"/>
        <color theme="1"/>
        <rFont val="Times New Roman"/>
      </rPr>
      <t xml:space="preserve">d) </t>
    </r>
    <r>
      <rPr>
        <b/>
        <sz val="10"/>
        <color theme="1"/>
        <rFont val="Times New Roman"/>
      </rPr>
      <t>zpracování je nezbytné pro ochranu životně důležitých zájmů</t>
    </r>
    <r>
      <rPr>
        <sz val="10"/>
        <color theme="1"/>
        <rFont val="Times New Roman"/>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</si>
  <si>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</si>
  <si>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r>
      <rPr>
        <i/>
        <sz val="10"/>
        <color rgb="FFFF0000"/>
        <rFont val="Times New Roman"/>
      </rPr>
      <t>„</t>
    </r>
    <r>
      <rPr>
        <b/>
        <i/>
        <sz val="10"/>
        <color rgb="FFFF0000"/>
        <rFont val="Times New Roman"/>
      </rPr>
      <t>genetickými údaji</t>
    </r>
    <r>
      <rPr>
        <i/>
        <sz val="10"/>
        <color rgb="FFFF0000"/>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</si>
  <si>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c) zpracování je nutné pro ochranu životně důležitých zájmů subjektu údajů nebo jiné fyzické osoby v případě, že subjekt údajů není fyzicky nebo právně způsobilý udělit souhlas; </t>
  </si>
  <si>
    <r>
      <rPr>
        <sz val="10"/>
        <color rgb="FF000000"/>
        <rFont val="Times New Roman"/>
      </rPr>
      <t xml:space="preserve">5. Informace podle článků 13 a 14 </t>
    </r>
    <r>
      <rPr>
        <i/>
        <sz val="10"/>
        <color rgb="FFFF0000"/>
        <rFont val="Times New Roman"/>
      </rPr>
      <t xml:space="preserve">/Informace poskytované v případě, že osobní údaje jsou získány od subjektu údajů, Informace poskytované v případě, že osobní údaje nebyly získány od subjektu údajů/ </t>
    </r>
    <r>
      <rPr>
        <sz val="10"/>
        <color rgb="FF000000"/>
        <rFont val="Times New Roman"/>
      </rPr>
      <t xml:space="preserve">a </t>
    </r>
    <r>
      <rPr>
        <b/>
        <sz val="10"/>
        <color rgb="FF000000"/>
        <rFont val="Times New Roman"/>
      </rPr>
      <t xml:space="preserve">veškerá sdělení a veškeré úkony podle článků 15 až 22 a 34 </t>
    </r>
    <r>
      <rPr>
        <i/>
        <sz val="10"/>
        <color rgb="FFFF0000"/>
        <rFont val="Times New Roman"/>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rPr>
      <t>se poskytují a činí bezplatně. Jsou-li žádosti podané subjektem údajů zjevně nedůvodné nebo nepřiměřené, zejména protože se opakují, může správce buď:</t>
    </r>
    <r>
      <rPr>
        <sz val="10"/>
        <color rgb="FF000000"/>
        <rFont val="Times New Roman"/>
      </rPr>
      <t xml:space="preserve"> </t>
    </r>
  </si>
  <si>
    <r>
      <rPr>
        <sz val="10"/>
        <color theme="1"/>
        <rFont val="Times New Roman"/>
      </rPr>
      <t xml:space="preserve">d) </t>
    </r>
    <r>
      <rPr>
        <b/>
        <sz val="10"/>
        <color theme="1"/>
        <rFont val="Times New Roman"/>
      </rPr>
      <t>oprávněné zájmy správce nebo třetí strany</t>
    </r>
    <r>
      <rPr>
        <sz val="10"/>
        <color theme="1"/>
        <rFont val="Times New Roman"/>
      </rPr>
      <t xml:space="preserve"> v případě, že je zpracování založeno na čl. 6 odst. 1 písm. f)</t>
    </r>
    <r>
      <rPr>
        <i/>
        <sz val="10"/>
        <color rgb="FF663300"/>
        <rFont val="Times New Roman"/>
      </rPr>
      <t xml:space="preserve"> </t>
    </r>
    <r>
      <rPr>
        <i/>
        <sz val="10"/>
        <color rgb="FFFF0000"/>
        <rFont val="Times New Roman"/>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rPr>
      <t xml:space="preserve"> </t>
    </r>
  </si>
  <si>
    <t xml:space="preserve">d) kategorie dotčených osobních údajů; </t>
  </si>
  <si>
    <t xml:space="preserve">d) plánovaná doba, po kterou budou osobní údaje uloženy, nebo není-li ji možné určit, kritéria použitá ke stanovení této doby; </t>
  </si>
  <si>
    <r>
      <rPr>
        <sz val="10"/>
        <color theme="1"/>
        <rFont val="Times New Roman"/>
      </rPr>
      <t xml:space="preserve">c) subjekt údajů vznese námitky proti zpracování podle čl. 21 odst. </t>
    </r>
    <r>
      <rPr>
        <sz val="10"/>
        <color rgb="FF000000"/>
        <rFont val="Times New Roman"/>
      </rPr>
      <t xml:space="preserve">1 </t>
    </r>
    <r>
      <rPr>
        <i/>
        <sz val="10"/>
        <color rgb="FFFF0000"/>
        <rFont val="Times New Roman"/>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rPr>
      <t xml:space="preserve">a neexistují žádné převažující oprávněné důvody pro zpracování nebo subjekt údajů vznese námitky proti zpracování podle čl. 21 odst. 2 </t>
    </r>
    <r>
      <rPr>
        <sz val="10"/>
        <color rgb="FFFF0000"/>
        <rFont val="Times New Roman"/>
      </rPr>
      <t>/</t>
    </r>
    <r>
      <rPr>
        <i/>
        <sz val="10"/>
        <color rgb="FFFF0000"/>
        <rFont val="Times New Roman"/>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</si>
  <si>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rPr>
        <sz val="10"/>
        <color rgb="FF000000"/>
        <rFont val="Times New Roman"/>
      </rPr>
      <t xml:space="preserve">d) subjekt údajů vznesl námitku proti zpracování podle čl. 21 odst. 1 </t>
    </r>
    <r>
      <rPr>
        <i/>
        <sz val="10"/>
        <color rgb="FFFF0000"/>
        <rFont val="Times New Roman"/>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rPr>
      <t>/</t>
    </r>
    <r>
      <rPr>
        <sz val="10"/>
        <color rgb="FF000000"/>
        <rFont val="Times New Roman"/>
      </rPr>
      <t xml:space="preserve">, dokud nebude ověřeno, zda oprávněné důvody správce převažují nad oprávněnými důvody subjektu údajů. </t>
    </r>
  </si>
  <si>
    <r>
      <rPr>
        <sz val="10"/>
        <color rgb="FF000000"/>
        <rFont val="Times New Roman"/>
      </rPr>
      <t xml:space="preserve">3.Výkonem práva uvedeného v odstavci 1 tohoto článku není dotčen článek 17 </t>
    </r>
    <r>
      <rPr>
        <i/>
        <sz val="10"/>
        <color rgb="FFFF0000"/>
        <rFont val="Times New Roman"/>
      </rPr>
      <t>/Právo na výmaz („právo být zapomenut“)/.</t>
    </r>
    <r>
      <rPr>
        <sz val="10"/>
        <color rgb="FFFF0000"/>
        <rFont val="Times New Roman"/>
      </rPr>
      <t xml:space="preserve"> </t>
    </r>
    <r>
      <rPr>
        <sz val="10"/>
        <color rgb="FF000000"/>
        <rFont val="Times New Roman"/>
      </rPr>
      <t xml:space="preserve">Toto právo se neuplatní na zpracování nezbytné pro splnění úkolu prováděného ve veřejném zájmu nebo při výkonu veřejné moci, kterým je správce pověřen. </t>
    </r>
  </si>
  <si>
    <r>
      <rPr>
        <sz val="10"/>
        <color rgb="FF000000"/>
        <rFont val="Times New Roman"/>
      </rPr>
      <t xml:space="preserve">5.V souvislosti s využíváním služeb informační společnosti, a aniž je dotčena směrnice 2002/58/ES </t>
    </r>
    <r>
      <rPr>
        <sz val="10"/>
        <color rgb="FFFF0000"/>
        <rFont val="Times New Roman"/>
      </rPr>
      <t>/</t>
    </r>
    <r>
      <rPr>
        <i/>
        <sz val="10"/>
        <color rgb="FFFF0000"/>
        <rFont val="Times New Roman"/>
      </rPr>
      <t>o zpracování osobních údajů a ochraně soukromí v odvětví elektronických komunikací (Směrnice o soukromí a elektronických komunikacích)</t>
    </r>
    <r>
      <rPr>
        <sz val="10"/>
        <color rgb="FFFF0000"/>
        <rFont val="Times New Roman"/>
      </rPr>
      <t>/</t>
    </r>
    <r>
      <rPr>
        <sz val="10"/>
        <color rgb="FF000000"/>
        <rFont val="Times New Roman"/>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</si>
  <si>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</si>
  <si>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</si>
  <si>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</si>
  <si>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rPr>
        <sz val="10"/>
        <color rgb="FF000000"/>
        <rFont val="Times New Roman"/>
      </rPr>
      <t xml:space="preserve">b) </t>
    </r>
    <r>
      <rPr>
        <b/>
        <sz val="10"/>
        <color rgb="FF000000"/>
        <rFont val="Times New Roman"/>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</si>
  <si>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</si>
  <si>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</si>
  <si>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</si>
  <si>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</si>
  <si>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</si>
  <si>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</si>
  <si>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rPr>
        <u/>
        <sz val="10"/>
        <color rgb="FF0000FF"/>
        <rFont val="Times New Roman"/>
      </rPr>
      <t>hl.činnost</t>
    </r>
    <r>
      <rPr>
        <u/>
        <sz val="10"/>
        <color rgb="FF0000FF"/>
        <rFont val="Times New Roman"/>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</si>
  <si>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</si>
  <si>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</si>
  <si>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</si>
  <si>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</si>
  <si>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rPr>
        <sz val="10"/>
        <color rgb="FF000000"/>
        <rFont val="Times New Roman"/>
      </rPr>
      <t xml:space="preserve">5.Osvědčení podle tohoto článku vydávají subjekty pro vydávání osvědčení uvedené v článku 43 </t>
    </r>
    <r>
      <rPr>
        <i/>
        <sz val="10"/>
        <color rgb="FFFF0000"/>
        <rFont val="Times New Roman"/>
      </rPr>
      <t>/Subjekty pro vydávání osvědčení/</t>
    </r>
    <r>
      <rPr>
        <i/>
        <sz val="10"/>
        <color rgb="FF663300"/>
        <rFont val="Times New Roman"/>
      </rPr>
      <t xml:space="preserve"> </t>
    </r>
    <r>
      <rPr>
        <sz val="10"/>
        <color rgb="FF000000"/>
        <rFont val="Times New Roman"/>
      </rPr>
      <t xml:space="preserve">nebo příslušný dozorový úřad na základě kritérií jím schválených podle čl. 58 odst. 3 </t>
    </r>
    <r>
      <rPr>
        <i/>
        <sz val="10"/>
        <color rgb="FFFF0000"/>
        <rFont val="Times New Roman"/>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rPr>
      <t xml:space="preserve">nebo schválených sborem podle článku 63 </t>
    </r>
    <r>
      <rPr>
        <sz val="10"/>
        <color rgb="FFFF0000"/>
        <rFont val="Times New Roman"/>
      </rPr>
      <t>/</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rPr>
      <t>/</t>
    </r>
    <r>
      <rPr>
        <sz val="10"/>
        <color rgb="FF000000"/>
        <rFont val="Times New Roman"/>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</si>
  <si>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</si>
  <si>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</si>
  <si>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rPr>
        <sz val="10"/>
        <color theme="1"/>
        <rFont val="Times New Roman"/>
      </rPr>
      <t>c) standardních doložek o ochraně osobních údajů přijatých Komisí přezkumným postupem podle čl. 93 odst. 2 /</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r>
      <rPr>
        <sz val="10"/>
        <color theme="1"/>
        <rFont val="Times New Roman"/>
      </rPr>
      <t xml:space="preserve">d) standardních doložek o ochraně údajů přijatých dozorovým úřadem a schválených Komisí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</si>
  <si>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</si>
  <si>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</si>
  <si>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</si>
  <si>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</si>
  <si>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</si>
  <si>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</si>
  <si>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rPr>
        <sz val="10"/>
        <color rgb="FF000000"/>
        <rFont val="Times New Roman"/>
      </rPr>
      <t xml:space="preserve">5.Pokud vedoucí dozorový úřad rozhodne, že se věcí zabývat nebude, zabývá se jí v souladu s články </t>
    </r>
    <r>
      <rPr>
        <sz val="10"/>
        <color rgb="FFFF0000"/>
        <rFont val="Times New Roman"/>
      </rPr>
      <t>61 /</t>
    </r>
    <r>
      <rPr>
        <i/>
        <sz val="10"/>
        <color rgb="FFFF0000"/>
        <rFont val="Times New Roman"/>
      </rPr>
      <t>Vzájemná pomoc</t>
    </r>
    <r>
      <rPr>
        <sz val="10"/>
        <color rgb="FFFF0000"/>
        <rFont val="Times New Roman"/>
      </rPr>
      <t>/</t>
    </r>
    <r>
      <rPr>
        <sz val="10"/>
        <color rgb="FF000000"/>
        <rFont val="Times New Roman"/>
      </rPr>
      <t xml:space="preserve"> a 62 </t>
    </r>
    <r>
      <rPr>
        <sz val="10"/>
        <color rgb="FFFF0000"/>
        <rFont val="Times New Roman"/>
      </rPr>
      <t>/</t>
    </r>
    <r>
      <rPr>
        <i/>
        <sz val="10"/>
        <color rgb="FFFF0000"/>
        <rFont val="Times New Roman"/>
      </rPr>
      <t xml:space="preserve">Společné postupy dozorových úřadů/ </t>
    </r>
    <r>
      <rPr>
        <sz val="10"/>
        <color rgb="FF000000"/>
        <rFont val="Times New Roman"/>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</si>
  <si>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</si>
  <si>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</si>
  <si>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</si>
  <si>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</si>
  <si>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</si>
  <si>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</si>
  <si>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</si>
  <si>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</si>
  <si>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</si>
  <si>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</si>
  <si>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</si>
  <si>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</si>
  <si>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</si>
  <si>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</si>
  <si>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</si>
  <si>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_ftnref1</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</si>
  <si>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</si>
  <si>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</si>
  <si>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</si>
  <si>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</si>
  <si>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</si>
  <si>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rPr>
        <sz val="10"/>
        <color theme="1"/>
        <rFont val="Times New Roman"/>
      </rPr>
      <t>5) „</t>
    </r>
    <r>
      <rPr>
        <b/>
        <sz val="10"/>
        <color theme="1"/>
        <rFont val="Times New Roman"/>
      </rPr>
      <t>pseudonymizací</t>
    </r>
    <r>
      <rPr>
        <sz val="10"/>
        <color theme="1"/>
        <rFont val="Times New Roman"/>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</si>
  <si>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rPr>
        <sz val="10"/>
        <color theme="1"/>
        <rFont val="Times New Roman"/>
      </rPr>
      <t xml:space="preserve">c) </t>
    </r>
    <r>
      <rPr>
        <b/>
        <i/>
        <sz val="10"/>
        <color theme="1"/>
        <rFont val="Times New Roman"/>
      </rPr>
      <t>„minimalizace údajů“</t>
    </r>
  </si>
  <si>
    <r>
      <rPr>
        <sz val="10"/>
        <color theme="1"/>
        <rFont val="Times New Roman"/>
      </rPr>
      <t xml:space="preserve">e) </t>
    </r>
    <r>
      <rPr>
        <b/>
        <sz val="10"/>
        <color theme="1"/>
        <rFont val="Times New Roman"/>
      </rPr>
      <t>zpracování je nezbytné pro splnění úkolu prováděného ve veřejném zájmu nebo při výkonu veřejné moci,</t>
    </r>
    <r>
      <rPr>
        <sz val="10"/>
        <color theme="1"/>
        <rFont val="Times New Roman"/>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</si>
  <si>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</si>
  <si>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r>
      <rPr>
        <i/>
        <sz val="10"/>
        <color rgb="FFFF0000"/>
        <rFont val="Times New Roman"/>
      </rPr>
      <t>„</t>
    </r>
    <r>
      <rPr>
        <b/>
        <i/>
        <sz val="10"/>
        <color rgb="FFFF0000"/>
        <rFont val="Times New Roman"/>
      </rPr>
      <t>biometrickými údaji</t>
    </r>
    <r>
      <rPr>
        <i/>
        <sz val="10"/>
        <color rgb="FFFF0000"/>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</si>
  <si>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</si>
  <si>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</si>
  <si>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rPr>
        <sz val="10"/>
        <color theme="1"/>
        <rFont val="Times New Roman"/>
      </rPr>
      <t xml:space="preserve">e) případné </t>
    </r>
    <r>
      <rPr>
        <b/>
        <sz val="10"/>
        <color theme="1"/>
        <rFont val="Times New Roman"/>
      </rPr>
      <t>příjemce nebo kategorie příjemců osobních údajů</t>
    </r>
    <r>
      <rPr>
        <sz val="10"/>
        <color theme="1"/>
        <rFont val="Times New Roman"/>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</si>
  <si>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</si>
  <si>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</si>
  <si>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</si>
  <si>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</si>
  <si>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</si>
  <si>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rPr>
        <sz val="10"/>
        <color rgb="FF000000"/>
        <rFont val="Times New Roman"/>
      </rPr>
      <t xml:space="preserve">6.Jsou-li osobní údaje zpracovávány pro účely vědeckého či historického výzkumu nebo pro statistické účely podle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rPr>
      <t xml:space="preserve"> </t>
    </r>
    <r>
      <rPr>
        <sz val="10"/>
        <color rgb="FF000000"/>
        <rFont val="Times New Roman"/>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</si>
  <si>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</si>
  <si>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</si>
  <si>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</si>
  <si>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rPr>
        <sz val="10"/>
        <color rgb="FF000000"/>
        <rFont val="Times New Roman"/>
      </rPr>
      <t xml:space="preserve">c) přijme všechna opatření požadovaná podle článku 32 </t>
    </r>
    <r>
      <rPr>
        <sz val="10"/>
        <color rgb="FFFF0000"/>
        <rFont val="Times New Roman"/>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</si>
  <si>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</si>
  <si>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</si>
  <si>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</si>
  <si>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</si>
  <si>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</si>
  <si>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</si>
  <si>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</si>
  <si>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</si>
  <si>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</si>
  <si>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</si>
  <si>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</si>
  <si>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rPr>
        <sz val="10"/>
        <color rgb="FF000000"/>
        <rFont val="Times New Roman"/>
      </rPr>
      <t xml:space="preserve">6 Správce nebo zpracovatel, který předloží své zpracování mechanismu pro vydávání osvědčení, poskytne subjektu pro vydávání osvědčení uvedenému v článku 43 </t>
    </r>
    <r>
      <rPr>
        <i/>
        <sz val="10"/>
        <color rgb="FFFF0000"/>
        <rFont val="Times New Roman"/>
      </rPr>
      <t xml:space="preserve">/Subjekty pro vydávání osvědčení/ </t>
    </r>
    <r>
      <rPr>
        <sz val="10"/>
        <color rgb="FF000000"/>
        <rFont val="Times New Roman"/>
      </rPr>
      <t xml:space="preserve">nebo případně příslušnému dozorovému úřadu veškeré informace a přístup ke svým činnostem zpracování, které jsou pro provedení postupu vydávání osvědčení nezbytné. </t>
    </r>
  </si>
  <si>
    <r>
      <rPr>
        <sz val="10"/>
        <color theme="1"/>
        <rFont val="Times New Roman"/>
      </rPr>
      <t xml:space="preserve">b) se zavázal dodržovat kritéria uvedená v čl. 42 odst. 5 </t>
    </r>
    <r>
      <rPr>
        <sz val="10"/>
        <color rgb="FFFF0000"/>
        <rFont val="Times New Roman"/>
      </rPr>
      <t>/</t>
    </r>
    <r>
      <rPr>
        <i/>
        <sz val="10"/>
        <color rgb="FFFF0000"/>
        <rFont val="Times New Roman"/>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rPr>
      <t xml:space="preserve">/ a schválená dozorovým úřadem, který je příslušný podle čl.55 </t>
    </r>
    <r>
      <rPr>
        <i/>
        <sz val="10"/>
        <color rgb="FFFF0000"/>
        <rFont val="Times New Roman"/>
      </rPr>
      <t>/Příslušnost/</t>
    </r>
    <r>
      <rPr>
        <i/>
        <sz val="10"/>
        <color rgb="FF663300"/>
        <rFont val="Times New Roman"/>
      </rPr>
      <t xml:space="preserve"> </t>
    </r>
    <r>
      <rPr>
        <sz val="10"/>
        <color theme="1"/>
        <rFont val="Times New Roman"/>
      </rPr>
      <t xml:space="preserve">nebo 56 </t>
    </r>
    <r>
      <rPr>
        <i/>
        <sz val="10"/>
        <color rgb="FFFF0000"/>
        <rFont val="Times New Roman"/>
      </rPr>
      <t>/Příslušnost vedoucího DozÚř/</t>
    </r>
    <r>
      <rPr>
        <sz val="10"/>
        <color theme="1"/>
        <rFont val="Times New Roman"/>
      </rPr>
      <t xml:space="preserve">, nebo sborem podle čl.63 </t>
    </r>
    <r>
      <rPr>
        <i/>
        <sz val="10"/>
        <color rgb="FFFF0000"/>
        <rFont val="Times New Roman"/>
      </rPr>
      <t>/Mech.jednotnosti/</t>
    </r>
    <r>
      <rPr>
        <sz val="10"/>
        <color rgb="FFFF0000"/>
        <rFont val="Times New Roman"/>
      </rPr>
      <t xml:space="preserve">; </t>
    </r>
  </si>
  <si>
    <r>
      <rPr>
        <sz val="10"/>
        <color rgb="FF000000"/>
        <rFont val="Times New Roman"/>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rPr>
      <t>2 /</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</si>
  <si>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theme="1"/>
        <rFont val="Times New Roman"/>
      </rPr>
      <t xml:space="preserve">e) schváleného kodexu chování podle článku 40 </t>
    </r>
    <r>
      <rPr>
        <i/>
        <sz val="10"/>
        <color rgb="FFFF0000"/>
        <rFont val="Times New Roman"/>
      </rPr>
      <t>/Kodexy chování/</t>
    </r>
    <r>
      <rPr>
        <i/>
        <sz val="10"/>
        <color rgb="FF663300"/>
        <rFont val="Times New Roman"/>
      </rPr>
      <t xml:space="preserve"> </t>
    </r>
    <r>
      <rPr>
        <sz val="10"/>
        <color theme="1"/>
        <rFont val="Times New Roman"/>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</si>
  <si>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</si>
  <si>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</si>
  <si>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</si>
  <si>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</si>
  <si>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</si>
  <si>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</si>
  <si>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</si>
  <si>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</si>
  <si>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</si>
  <si>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</si>
  <si>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</si>
  <si>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</si>
  <si>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</si>
  <si>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</si>
  <si>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</si>
  <si>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</si>
  <si>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</si>
  <si>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</si>
  <si>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rPr>
        <sz val="10"/>
        <color theme="1"/>
        <rFont val="Times New Roman"/>
      </rPr>
      <t xml:space="preserve">V Bruselu dne 27. dubna 2016. </t>
    </r>
    <r>
      <rPr>
        <i/>
        <sz val="10"/>
        <color theme="1"/>
        <rFont val="Times New Roman"/>
      </rPr>
      <t xml:space="preserve">Za Evropský parlament předseda </t>
    </r>
    <r>
      <rPr>
        <sz val="10"/>
        <color theme="1"/>
        <rFont val="Times New Roman"/>
      </rPr>
      <t xml:space="preserve">M. SCHULZ </t>
    </r>
    <r>
      <rPr>
        <i/>
        <sz val="10"/>
        <color theme="1"/>
        <rFont val="Times New Roman"/>
      </rPr>
      <t xml:space="preserve">Za Radu předsedkyně </t>
    </r>
    <r>
      <rPr>
        <sz val="10"/>
        <color theme="1"/>
        <rFont val="Times New Roman"/>
      </rPr>
      <t xml:space="preserve">J.A. HENNIS-PLASSCHAERT </t>
    </r>
  </si>
  <si>
    <r>
      <rPr>
        <sz val="10"/>
        <color theme="1"/>
        <rFont val="Times New Roman"/>
      </rPr>
      <t>3. Na zpracování osobních údajů orgány, institucemi a jinými subjekty Unie se vztahuje nařízení (ES) č. 45/2001. Nařízení (ES) č. 45/2001</t>
    </r>
    <r>
      <rPr>
        <i/>
        <sz val="10"/>
        <color rgb="FF663300"/>
        <rFont val="Times New Roman"/>
      </rPr>
      <t xml:space="preserve"> </t>
    </r>
    <r>
      <rPr>
        <i/>
        <sz val="10"/>
        <color rgb="FFFF0000"/>
        <rFont val="Times New Roman"/>
      </rPr>
      <t xml:space="preserve">/Nařízení evropského parlamentu a Rady o ochraně fyzických osob v souvislosti se zpracováním OÚ orgány a institucemi Společenství a o volném pohybu těchto údajů/ </t>
    </r>
    <r>
      <rPr>
        <sz val="10"/>
        <color theme="1"/>
        <rFont val="Times New Roman"/>
      </rPr>
      <t xml:space="preserve">a další právní akty Unie týkající se takového zpracování osobních údajů jsou uzpůsobeny zásadám a pravidlům tohoto nařízení podle článku </t>
    </r>
    <r>
      <rPr>
        <sz val="10"/>
        <color rgb="FFFF0000"/>
        <rFont val="Times New Roman"/>
      </rPr>
      <t xml:space="preserve">98 </t>
    </r>
    <r>
      <rPr>
        <i/>
        <sz val="10"/>
        <color rgb="FFFF0000"/>
        <rFont val="Times New Roman"/>
      </rPr>
      <t>/Přezkum jiných právních aktů Unie v oblasti ochrany údajů/</t>
    </r>
  </si>
  <si>
    <r>
      <rPr>
        <sz val="10"/>
        <color theme="1"/>
        <rFont val="Times New Roman"/>
      </rPr>
      <t>6) „</t>
    </r>
    <r>
      <rPr>
        <b/>
        <sz val="10"/>
        <color theme="1"/>
        <rFont val="Times New Roman"/>
      </rPr>
      <t>evidencí“</t>
    </r>
    <r>
      <rPr>
        <sz val="10"/>
        <color theme="1"/>
        <rFont val="Times New Roman"/>
      </rPr>
      <t xml:space="preserve"> jakýkoliv strukturovaný soubor osobních údajů přístupných podle zvláštních kritérií, ať již je centralizovaný, decentralizovaný, nebo rozdělený podle funkčního či zeměpisného hlediska; </t>
    </r>
  </si>
  <si>
    <r>
      <rPr>
        <b/>
        <sz val="10"/>
        <color theme="1"/>
        <rFont val="Times New Roman"/>
      </rPr>
      <t>přiměřené, relevantní a omezené na nezbytný rozsah ve vztahu k účelu</t>
    </r>
    <r>
      <rPr>
        <sz val="10"/>
        <color theme="1"/>
        <rFont val="Times New Roman"/>
      </rPr>
      <t>, pro který jsou zpracovávány</t>
    </r>
  </si>
  <si>
    <r>
      <rPr>
        <sz val="10"/>
        <color theme="1"/>
        <rFont val="Times New Roman"/>
      </rPr>
      <t xml:space="preserve">f) </t>
    </r>
    <r>
      <rPr>
        <b/>
        <sz val="10"/>
        <color theme="1"/>
        <rFont val="Times New Roman"/>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rPr>
      <t xml:space="preserve"> </t>
    </r>
  </si>
  <si>
    <r>
      <rPr>
        <i/>
        <sz val="10"/>
        <color rgb="FF0000FF"/>
        <rFont val="Times New Roman"/>
      </rPr>
      <t xml:space="preserve">N (34) </t>
    </r>
    <r>
      <rPr>
        <sz val="10"/>
        <color rgb="FF0000FF"/>
        <rFont val="Times New Roman"/>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</si>
  <si>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</si>
  <si>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</si>
  <si>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rPr>
        <sz val="10"/>
        <color theme="1"/>
        <rFont val="Times New Roman"/>
      </rPr>
      <t xml:space="preserve">f) případný </t>
    </r>
    <r>
      <rPr>
        <b/>
        <sz val="10"/>
        <color theme="1"/>
        <rFont val="Times New Roman"/>
      </rPr>
      <t>úmysl správce předat osobní údaje do třetí země</t>
    </r>
    <r>
      <rPr>
        <sz val="10"/>
        <color theme="1"/>
        <rFont val="Times New Roman"/>
      </rPr>
      <t xml:space="preserve"> nebo mezinárodní organizaci a existenci či neexistenci rozhodnutí Komise o odpovídající ochraně nebo, v případech předání uvedených v článcích 46 </t>
    </r>
    <r>
      <rPr>
        <i/>
        <sz val="10"/>
        <color rgb="FFFF0000"/>
        <rFont val="Times New Roman"/>
      </rPr>
      <t>/Předávání založené na vhodných zárukách/</t>
    </r>
    <r>
      <rPr>
        <sz val="10"/>
        <color rgb="FFFF0000"/>
        <rFont val="Times New Roman"/>
      </rPr>
      <t xml:space="preserve"> nebo 47 /Závazná podniková pravidla/ nebo čl. 49 odst. 1 druhém pododstavci </t>
    </r>
    <r>
      <rPr>
        <i/>
        <sz val="10"/>
        <color rgb="FFFF0000"/>
        <rFont val="Times New Roman"/>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rPr>
      <t xml:space="preserve"> </t>
    </r>
    <r>
      <rPr>
        <sz val="10"/>
        <color theme="1"/>
        <rFont val="Times New Roman"/>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</si>
  <si>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</si>
  <si>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</si>
  <si>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</si>
  <si>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</si>
  <si>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rPr>
        <sz val="10"/>
        <color rgb="FF000000"/>
        <rFont val="Times New Roman"/>
      </rPr>
      <t xml:space="preserve">4.Rozhodnutí uvedená v odstavci 2 se neopírají o zvláštní kategorie osobních údajů uvedené v čl. 9 odst. 1 </t>
    </r>
    <r>
      <rPr>
        <i/>
        <sz val="10"/>
        <color rgb="FFFF0000"/>
        <rFont val="Times New Roman"/>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rPr>
      <t xml:space="preserve">, pokud se neuplatní čl. 9 odst. 2 písm. a) </t>
    </r>
    <r>
      <rPr>
        <i/>
        <sz val="10"/>
        <color rgb="FFFF0000"/>
        <rFont val="Times New Roman"/>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rgb="FF000000"/>
        <rFont val="Times New Roman"/>
      </rPr>
      <t xml:space="preserve">nebo g) </t>
    </r>
    <r>
      <rPr>
        <i/>
        <sz val="10"/>
        <color rgb="FFFF0000"/>
        <rFont val="Times New Roman"/>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rPr>
      <t xml:space="preserve"> </t>
    </r>
    <r>
      <rPr>
        <sz val="10"/>
        <color rgb="FF000000"/>
        <rFont val="Times New Roman"/>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</si>
  <si>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</si>
  <si>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</si>
  <si>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</si>
  <si>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</si>
  <si>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rPr>
        <sz val="10"/>
        <color rgb="FF000000"/>
        <rFont val="Times New Roman"/>
      </rPr>
      <t xml:space="preserve">3.Jedním z prvků, jimiž lze doložit soulad s požadavky stanovenými v odstavci 1 tohoto článku, je dodržování schváleného kodexu chování uvedeného v článku 40 </t>
    </r>
    <r>
      <rPr>
        <sz val="10"/>
        <color rgb="FFFF0000"/>
        <rFont val="Times New Roman"/>
      </rPr>
      <t xml:space="preserve">/Kodexy chování/ </t>
    </r>
    <r>
      <rPr>
        <sz val="10"/>
        <color rgb="FF000000"/>
        <rFont val="Times New Roman"/>
      </rPr>
      <t xml:space="preserve">nebo uplatňování schváleného mechanismu pro vydávání osvědčení uvedeného v článku 42 </t>
    </r>
    <r>
      <rPr>
        <sz val="10"/>
        <color rgb="FFFF0000"/>
        <rFont val="Times New Roman"/>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</si>
  <si>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</si>
  <si>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</si>
  <si>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rPr>
        <sz val="10"/>
        <color rgb="FF000000"/>
        <rFont val="Times New Roman"/>
      </rPr>
      <t xml:space="preserve">4.Dozorový úřad </t>
    </r>
    <r>
      <rPr>
        <b/>
        <sz val="10"/>
        <color rgb="FF000000"/>
        <rFont val="Times New Roman"/>
      </rPr>
      <t>sestaví a zveřejní seznam druhů operací zpracování, které podléhají požada</t>
    </r>
    <r>
      <rPr>
        <sz val="10"/>
        <color rgb="FF000000"/>
        <rFont val="Times New Roman"/>
      </rPr>
      <t xml:space="preserve">vku na posouzení vlivu na ochranu osobních údajů podle odstavce 1. Dozorový úřad uvedené seznamy předá sboru. </t>
    </r>
  </si>
  <si>
    <r>
      <rPr>
        <sz val="10"/>
        <color rgb="FF000000"/>
        <rFont val="Times New Roman"/>
      </rPr>
      <t xml:space="preserve">e) posouzení vlivu na ochranu osobních údajů podle článku 35 </t>
    </r>
    <r>
      <rPr>
        <sz val="10"/>
        <color rgb="FFFF0000"/>
        <rFont val="Times New Roman"/>
      </rPr>
      <t>/</t>
    </r>
    <r>
      <rPr>
        <i/>
        <sz val="10"/>
        <color rgb="FFFF0000"/>
        <rFont val="Times New Roman"/>
      </rPr>
      <t xml:space="preserve">Posouzení vlivu na ochranu osobních údajů/ </t>
    </r>
    <r>
      <rPr>
        <sz val="10"/>
        <color rgb="FF000000"/>
        <rFont val="Times New Roman"/>
      </rPr>
      <t xml:space="preserve">a </t>
    </r>
  </si>
  <si>
    <t>-       počet dotčených subjektů údajů; vyjádřený buď konkrétním číslem, nebo podílem na relevantní populaci</t>
  </si>
  <si>
    <r>
      <rPr>
        <sz val="10"/>
        <color rgb="FF000000"/>
        <rFont val="Times New Roman"/>
      </rPr>
      <t xml:space="preserve">5.Pověřenec pro ochranu osobních údajů je v souvislosti s výkonem svých úkolů </t>
    </r>
    <r>
      <rPr>
        <b/>
        <sz val="10"/>
        <color rgb="FF000000"/>
        <rFont val="Times New Roman"/>
      </rPr>
      <t>vázán tajemstvím nebo důvěrností,</t>
    </r>
    <r>
      <rPr>
        <sz val="10"/>
        <color rgb="FF000000"/>
        <rFont val="Times New Roman"/>
      </rPr>
      <t xml:space="preserve"> v souladu s právem Unie nebo členského státu. </t>
    </r>
  </si>
  <si>
    <t>-       jakou metodiku při zpracování posouzení vlivu uplatnit,</t>
  </si>
  <si>
    <t xml:space="preserve">e) informace poskytované veřejnosti a subjektů údajů; </t>
  </si>
  <si>
    <r>
      <rPr>
        <sz val="10"/>
        <color rgb="FF000000"/>
        <rFont val="Times New Roman"/>
      </rPr>
      <t xml:space="preserve">3.Příslušný dozorový úřad předloží návrh kritérií pro akreditaci subjektu uvedeného v odstavci 1 tohoto článku sboru podle mechanismu jednotnosti uvedeného v článku 63 </t>
    </r>
    <r>
      <rPr>
        <i/>
        <sz val="10"/>
        <color rgb="FFFF0000"/>
        <rFont val="Times New Roman"/>
      </rPr>
      <t>/Mechanismus jednotnosti/</t>
    </r>
    <r>
      <rPr>
        <sz val="10"/>
        <color rgb="FFFF0000"/>
        <rFont val="Times New Roman"/>
      </rPr>
      <t xml:space="preserve">. </t>
    </r>
  </si>
  <si>
    <r>
      <rPr>
        <sz val="10"/>
        <color rgb="FF000000"/>
        <rFont val="Times New Roman"/>
      </rP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rPr>
      <t xml:space="preserve">/Subjekty pro vydávání osvědčení/ </t>
    </r>
    <r>
      <rPr>
        <sz val="10"/>
        <color rgb="FFFF0000"/>
        <rFont val="Times New Roman"/>
      </rPr>
      <t xml:space="preserve"> </t>
    </r>
    <r>
      <rPr>
        <sz val="10"/>
        <color rgb="FF000000"/>
        <rFont val="Times New Roman"/>
      </rPr>
      <t xml:space="preserve">nebo příslušný dozorový úřad uvedené osvědčení odeberou. </t>
    </r>
  </si>
  <si>
    <t xml:space="preserve">c) stanovil postupy pro vydávání, pravidelný přezkum a odebírání osvědčení, pečetí a známek dokládajících ochranu údajů; </t>
  </si>
  <si>
    <r>
      <rPr>
        <sz val="10"/>
        <color rgb="FF000000"/>
        <rFont val="Times New Roman"/>
      </rP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rPr>
      <t>/</t>
    </r>
    <r>
      <rPr>
        <i/>
        <sz val="10"/>
        <color rgb="FFFF0000"/>
        <rFont val="Times New Roman"/>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rPr>
      <t xml:space="preserve">/. </t>
    </r>
  </si>
  <si>
    <r>
      <rPr>
        <sz val="10"/>
        <color theme="1"/>
        <rFont val="Times New Roman"/>
      </rPr>
      <t xml:space="preserve">f) schváleného mechanismu pro vydání osvědčení podle článku 42 </t>
    </r>
    <r>
      <rPr>
        <i/>
        <sz val="10"/>
        <color rgb="FF663300"/>
        <rFont val="Times New Roman"/>
      </rPr>
      <t xml:space="preserve">/Vydávání osvědčení/ </t>
    </r>
    <r>
      <rPr>
        <sz val="10"/>
        <color theme="1"/>
        <rFont val="Times New Roman"/>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</si>
  <si>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</si>
  <si>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</si>
  <si>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</si>
  <si>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</si>
  <si>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rPr>
        <i/>
        <sz val="10"/>
        <color rgb="FFFF0000"/>
        <rFont val="Times New Roman"/>
      </rPr>
      <t>„</t>
    </r>
    <r>
      <rPr>
        <b/>
        <i/>
        <sz val="10"/>
        <color rgb="FFFF0000"/>
        <rFont val="Times New Roman"/>
      </rPr>
      <t>přeshraničním zpracováním</t>
    </r>
    <r>
      <rPr>
        <i/>
        <sz val="10"/>
        <color rgb="FFFF0000"/>
        <rFont val="Times New Roman"/>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</si>
  <si>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</si>
  <si>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</si>
  <si>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</si>
  <si>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</si>
  <si>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</si>
  <si>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</si>
  <si>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</si>
  <si>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</si>
  <si>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</si>
  <si>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</si>
  <si>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</si>
  <si>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</si>
  <si>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rPr>
        <sz val="10"/>
        <color theme="1"/>
        <rFont val="Times New Roman"/>
      </rPr>
      <t xml:space="preserve">4. Tímto nařízením není dotčeno uplatňování směrnice 2000/31/ES </t>
    </r>
    <r>
      <rPr>
        <i/>
        <sz val="10"/>
        <color rgb="FF663300"/>
        <rFont val="Times New Roman"/>
      </rPr>
      <t>/o elektronickém obchodu/,</t>
    </r>
    <r>
      <rPr>
        <sz val="10"/>
        <color rgb="FF663300"/>
        <rFont val="Times New Roman"/>
      </rPr>
      <t xml:space="preserve"> </t>
    </r>
    <r>
      <rPr>
        <sz val="10"/>
        <color theme="1"/>
        <rFont val="Times New Roman"/>
      </rPr>
      <t>zejména pokud jde o pravidla týkající se odpovědnosti poskytovatelů zprostředkovatelských služeb uvedená v článcích 12 až 15 uvedené směrnice.</t>
    </r>
  </si>
  <si>
    <r>
      <rPr>
        <sz val="10"/>
        <color theme="1"/>
        <rFont val="Times New Roman"/>
      </rPr>
      <t>7) „</t>
    </r>
    <r>
      <rPr>
        <b/>
        <sz val="10"/>
        <color theme="1"/>
        <rFont val="Times New Roman"/>
      </rPr>
      <t>správcem</t>
    </r>
    <r>
      <rPr>
        <sz val="10"/>
        <color theme="1"/>
        <rFont val="Times New Roman"/>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</si>
  <si>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rPr>
        <sz val="10"/>
        <color theme="1"/>
        <rFont val="Times New Roman"/>
      </rPr>
      <t xml:space="preserve">d) </t>
    </r>
    <r>
      <rPr>
        <b/>
        <i/>
        <sz val="10"/>
        <color theme="1"/>
        <rFont val="Times New Roman"/>
      </rPr>
      <t>„přesnost“</t>
    </r>
  </si>
  <si>
    <r>
      <rPr>
        <sz val="10"/>
        <color theme="1"/>
        <rFont val="Times New Roman"/>
      </rPr>
      <t xml:space="preserve">První pododstavec písm.  f) </t>
    </r>
    <r>
      <rPr>
        <i/>
        <sz val="10"/>
        <color rgb="FFFF0000"/>
        <rFont val="Times New Roman"/>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rPr>
      <t xml:space="preserve"> </t>
    </r>
    <r>
      <rPr>
        <sz val="10"/>
        <color theme="1"/>
        <rFont val="Times New Roman"/>
      </rPr>
      <t xml:space="preserve">se netýká zpracování prováděného orgány veřejné moci při plnění jejich úkolů. </t>
    </r>
  </si>
  <si>
    <r>
      <rPr>
        <i/>
        <sz val="10"/>
        <color rgb="FFFF0000"/>
        <rFont val="Times New Roman"/>
      </rPr>
      <t>„</t>
    </r>
    <r>
      <rPr>
        <b/>
        <i/>
        <sz val="10"/>
        <color rgb="FFFF0000"/>
        <rFont val="Times New Roman"/>
      </rPr>
      <t>údaji o zdravotním stavu</t>
    </r>
    <r>
      <rPr>
        <i/>
        <sz val="10"/>
        <color rgb="FFFF0000"/>
        <rFont val="Times New Roman"/>
      </rPr>
      <t xml:space="preserve">“ osobní údaje týkající se tělesného nebo duševního zdraví fyzické osoby, včetně údajů o poskytnutí zdravotních služeb, které vypovídají o jejím zdravotním stavu;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</si>
  <si>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</si>
  <si>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</si>
  <si>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</si>
  <si>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</si>
  <si>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</si>
  <si>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rPr>
        <sz val="10"/>
        <color theme="1"/>
        <rFont val="Times New Roman"/>
      </rPr>
      <t xml:space="preserve">f) osobní údaje byly shromážděny v souvislosti s nabídkou služeb informační společnosti podle čl. 8 odst. 1 </t>
    </r>
    <r>
      <rPr>
        <i/>
        <sz val="10"/>
        <color rgb="FFFF0000"/>
        <rFont val="Times New Roman"/>
      </rPr>
      <t>/Podmínky použitelné na souhlas dítěte v souvislosti se službami informační společnosti/.</t>
    </r>
  </si>
  <si>
    <t xml:space="preserve">g) prevenci, vyšetřování, odhalování a stíhání porušování etických pravidel regulovaných povolání; </t>
  </si>
  <si>
    <r>
      <rPr>
        <sz val="10"/>
        <color rgb="FF000000"/>
        <rFont val="Times New Roman"/>
      </rP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rPr>
      <t xml:space="preserve">/Práva subjektu údajů/; </t>
    </r>
  </si>
  <si>
    <r>
      <rPr>
        <sz val="10"/>
        <color rgb="FF000000"/>
        <rFont val="Times New Roman"/>
      </rPr>
      <t xml:space="preserve">g) je-li to možné, obecný popis technických a organizačních bezpečnostních opatření uvedených v čl. 32 odst. 1 </t>
    </r>
    <r>
      <rPr>
        <i/>
        <sz val="10"/>
        <color rgb="FFFF0000"/>
        <rFont val="Times New Roman"/>
      </rPr>
      <t>/Zabezpečení zpracování</t>
    </r>
    <r>
      <rPr>
        <sz val="10"/>
        <color rgb="FFFF0000"/>
        <rFont val="Times New Roman"/>
      </rPr>
      <t>.</t>
    </r>
    <r>
      <rPr>
        <i/>
        <sz val="10"/>
        <color rgb="FFFF0000"/>
        <rFont val="Times New Roman"/>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</si>
  <si>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</si>
  <si>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</si>
  <si>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</si>
  <si>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</si>
  <si>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</si>
  <si>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</si>
  <si>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</si>
  <si>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</si>
  <si>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rPr>
        <sz val="10"/>
        <color rgb="FF000000"/>
        <rFont val="Times New Roman"/>
      </rPr>
      <t xml:space="preserve">4.Aniž jsou dotčeny úkoly a pravomoci příslušného dozorového úřadu a aniž je dotčena kapitola VIII </t>
    </r>
    <r>
      <rPr>
        <sz val="10"/>
        <color rgb="FFFF0000"/>
        <rFont val="Times New Roman"/>
      </rPr>
      <t>/</t>
    </r>
    <r>
      <rPr>
        <i/>
        <sz val="10"/>
        <color rgb="FFFF0000"/>
        <rFont val="Times New Roman"/>
      </rPr>
      <t>Právní ochrana, odpovědnost a sankce</t>
    </r>
    <r>
      <rPr>
        <sz val="10"/>
        <color rgb="FFFF0000"/>
        <rFont val="Times New Roman"/>
      </rPr>
      <t>/</t>
    </r>
    <r>
      <rPr>
        <sz val="10"/>
        <color rgb="FF000000"/>
        <rFont val="Times New Roman"/>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</si>
  <si>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</si>
  <si>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</si>
  <si>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</si>
  <si>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</si>
  <si>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</si>
  <si>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</si>
  <si>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</si>
  <si>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</si>
  <si>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</si>
  <si>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</si>
  <si>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</si>
  <si>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</si>
  <si>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</si>
  <si>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</si>
  <si>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</si>
  <si>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</si>
  <si>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</si>
  <si>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rPr>
        <sz val="10"/>
        <color theme="1"/>
        <rFont val="Times New Roman"/>
      </rPr>
      <t>8) „</t>
    </r>
    <r>
      <rPr>
        <b/>
        <sz val="10"/>
        <color theme="1"/>
        <rFont val="Times New Roman"/>
      </rPr>
      <t>zpracovatelem</t>
    </r>
    <r>
      <rPr>
        <sz val="10"/>
        <color theme="1"/>
        <rFont val="Times New Roman"/>
      </rPr>
      <t xml:space="preserve">“ fyzická nebo právnická osoba, orgán veřejné moci, agentura nebo jiný subjekt, který zpracovává osobní údaje pro správce; </t>
    </r>
  </si>
  <si>
    <r>
      <rPr>
        <b/>
        <sz val="10"/>
        <color theme="1"/>
        <rFont val="Times New Roman"/>
      </rPr>
      <t>přesné a v případě potřeby aktualizované</t>
    </r>
    <r>
      <rPr>
        <sz val="10"/>
        <color theme="1"/>
        <rFont val="Times New Roman"/>
      </rPr>
      <t xml:space="preserve">; musí být přijata veškerá rozumná opatření, aby osobní údaje, které jsou nepřesné s přihlédnutím k účelům, pro které se zpracovávají, byly bezodkladně vymazány nebo opraveny  </t>
    </r>
  </si>
  <si>
    <r>
      <rPr>
        <sz val="10"/>
        <color theme="1"/>
        <rFont val="Times New Roman"/>
      </rPr>
      <t>2. Členské státy mohou zachovat nebo zavést konkrétnější ustanovení, aby přizpůsobily používání pravidel tohoto nařízení ohledně zpracování ke splnění odst. 1 písm. c)</t>
    </r>
    <r>
      <rPr>
        <sz val="10"/>
        <color rgb="FF0000FF"/>
        <rFont val="Times New Roman"/>
      </rPr>
      <t xml:space="preserve"> </t>
    </r>
    <r>
      <rPr>
        <i/>
        <sz val="10"/>
        <color rgb="FFFF0000"/>
        <rFont val="Times New Roman"/>
      </rPr>
      <t>/zpracování je nezbytné pro splnění právní povinnosti, která se na správce vztahuje</t>
    </r>
    <r>
      <rPr>
        <sz val="10"/>
        <color rgb="FFFF0000"/>
        <rFont val="Times New Roman"/>
      </rPr>
      <t>/</t>
    </r>
    <r>
      <rPr>
        <sz val="10"/>
        <color theme="1"/>
        <rFont val="Times New Roman"/>
      </rPr>
      <t xml:space="preserve"> a e</t>
    </r>
    <r>
      <rPr>
        <i/>
        <sz val="10"/>
        <color rgb="FFFF0000"/>
        <rFont val="Times New Roman"/>
      </rPr>
      <t>) /zpracování je nezbytné pro splnění úkolu prováděného ve veřejném zájmu nebo při výkonu veřejné moci, kterým je pověřen správce/</t>
    </r>
    <r>
      <rPr>
        <sz val="10"/>
        <color rgb="FFFF0000"/>
        <rFont val="Times New Roman"/>
      </rPr>
      <t xml:space="preserve"> </t>
    </r>
    <r>
      <rPr>
        <sz val="10"/>
        <color theme="1"/>
        <rFont val="Times New Roman"/>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</si>
  <si>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</si>
  <si>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rPr>
        <sz val="10"/>
        <color rgb="FF000000"/>
        <rFont val="Times New Roman"/>
      </rPr>
      <t xml:space="preserve">6. Aniž je dotčen článek 11 </t>
    </r>
    <r>
      <rPr>
        <i/>
        <sz val="10"/>
        <color rgb="FFFF0000"/>
        <rFont val="Times New Roman"/>
      </rPr>
      <t>/Zpracování, které nevyžaduje identifikaci/,</t>
    </r>
    <r>
      <rPr>
        <sz val="10"/>
        <color rgb="FFFF0000"/>
        <rFont val="Times New Roman"/>
      </rPr>
      <t xml:space="preserve"> </t>
    </r>
    <r>
      <rPr>
        <sz val="10"/>
        <color rgb="FF000000"/>
        <rFont val="Times New Roman"/>
      </rPr>
      <t xml:space="preserve">pokud má správce důvodné pochybnosti o totožnosti fyzické osoby, která podává žádost podle článků 15 až 21 </t>
    </r>
    <r>
      <rPr>
        <i/>
        <sz val="10"/>
        <color rgb="FFFF0000"/>
        <rFont val="Times New Roman"/>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rPr>
      <t xml:space="preserve">, </t>
    </r>
    <r>
      <rPr>
        <sz val="10"/>
        <color rgb="FF000000"/>
        <rFont val="Times New Roman"/>
      </rPr>
      <t xml:space="preserve">může požádat o poskytnutí dodatečných informací nezbytných k potvrzení totožnosti subjektu údajů. </t>
    </r>
  </si>
  <si>
    <r>
      <rPr>
        <sz val="10"/>
        <color theme="1"/>
        <rFont val="Times New Roman"/>
      </rPr>
      <t xml:space="preserve">a) </t>
    </r>
    <r>
      <rPr>
        <b/>
        <sz val="10"/>
        <color theme="1"/>
        <rFont val="Times New Roman"/>
      </rPr>
      <t>doba, po kterou budou osobní údaje uloženy</t>
    </r>
    <r>
      <rPr>
        <sz val="10"/>
        <color theme="1"/>
        <rFont val="Times New Roman"/>
      </rPr>
      <t xml:space="preserve">, nebo není-li ji možné určit, kritéria použitá pro stanovení této doby; </t>
    </r>
  </si>
  <si>
    <r>
      <rPr>
        <sz val="10"/>
        <color rgb="FF000000"/>
        <rFont val="Times New Roman"/>
      </rPr>
      <t xml:space="preserve">h) skutečnost, že dochází k automatizovanému rozhodování, včetně profilování,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</si>
  <si>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</si>
  <si>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</si>
  <si>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rPr>
        <sz val="10"/>
        <color rgb="FF000000"/>
        <rFont val="Times New Roman"/>
      </rPr>
      <t xml:space="preserve">f) je správci nápomocen při zajišťování souladu s povinnostmi podle článků 32 až 36 </t>
    </r>
    <r>
      <rPr>
        <sz val="10"/>
        <color rgb="FFFF0000"/>
        <rFont val="Times New Roman"/>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</si>
  <si>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</si>
  <si>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</si>
  <si>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rPr>
        <sz val="10"/>
        <color rgb="FF000000"/>
        <rFont val="Times New Roman"/>
      </rPr>
      <t xml:space="preserve">6.Před přijetím seznamů podle odstavců 4 a 5 použije příslušný dozorový úřad mechanismus jednotnosti uvedený v článku 63 </t>
    </r>
    <r>
      <rPr>
        <i/>
        <sz val="10"/>
        <color rgb="FFFF0000"/>
        <rFont val="Times New Roman"/>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</si>
  <si>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</si>
  <si>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</si>
  <si>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</si>
  <si>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</si>
  <si>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</si>
  <si>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</si>
  <si>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</si>
  <si>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</si>
  <si>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rPr>
        <sz val="10"/>
        <color rgb="FF000000"/>
        <rFont val="Times New Roman"/>
      </rP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rPr>
      <t>Automatizované individuální rozhodování, včetně profilování/</t>
    </r>
    <r>
      <rPr>
        <i/>
        <sz val="10"/>
        <color rgb="FF663300"/>
        <rFont val="Times New Roman"/>
      </rPr>
      <t xml:space="preserve"> </t>
    </r>
    <r>
      <rPr>
        <sz val="10"/>
        <color rgb="FF000000"/>
        <rFont val="Times New Roman"/>
      </rPr>
      <t xml:space="preserve">, práva podat stížnost u příslušného dozorového úřadu a příslušných soudů členských států v souladu s článkem 79 </t>
    </r>
    <r>
      <rPr>
        <sz val="10"/>
        <color rgb="FFFF0000"/>
        <rFont val="Times New Roman"/>
      </rPr>
      <t>/</t>
    </r>
    <r>
      <rPr>
        <i/>
        <sz val="10"/>
        <color rgb="FFFF0000"/>
        <rFont val="Times New Roman"/>
      </rPr>
      <t>Právo na účinnou soudní ochranu vůči správci nebo zpracovateli</t>
    </r>
    <r>
      <rPr>
        <sz val="10"/>
        <color rgb="FF000000"/>
        <rFont val="Times New Roman"/>
      </rPr>
      <t xml:space="preserve">/, právní ochrany a případně i práva na odškodnění v případě porušení závazných podnikových pravidel; </t>
    </r>
  </si>
  <si>
    <r>
      <rPr>
        <sz val="10"/>
        <color theme="1"/>
        <rFont val="Times New Roman"/>
      </rPr>
      <t xml:space="preserve">Jestliže by některé předání nemohlo být založeno na některém z ustanovení článku 45 </t>
    </r>
    <r>
      <rPr>
        <sz val="10"/>
        <color rgb="FFFF0000"/>
        <rFont val="Times New Roman"/>
      </rPr>
      <t>/</t>
    </r>
    <r>
      <rPr>
        <i/>
        <sz val="10"/>
        <color rgb="FFFF0000"/>
        <rFont val="Times New Roman"/>
      </rPr>
      <t>Předání založené na rozhodnutí o odpovídající ochraně</t>
    </r>
    <r>
      <rPr>
        <sz val="10"/>
        <color theme="1"/>
        <rFont val="Times New Roman"/>
      </rPr>
      <t xml:space="preserve">/ nebo 46 </t>
    </r>
    <r>
      <rPr>
        <sz val="10"/>
        <color rgb="FFFF0000"/>
        <rFont val="Times New Roman"/>
      </rPr>
      <t>/</t>
    </r>
    <r>
      <rPr>
        <i/>
        <sz val="10"/>
        <color rgb="FFFF0000"/>
        <rFont val="Times New Roman"/>
      </rPr>
      <t>Předávání založené na vhodných zárukách</t>
    </r>
    <r>
      <rPr>
        <sz val="10"/>
        <color rgb="FFFF0000"/>
        <rFont val="Times New Roman"/>
      </rPr>
      <t xml:space="preserve">/, </t>
    </r>
    <r>
      <rPr>
        <sz val="10"/>
        <color theme="1"/>
        <rFont val="Times New Roman"/>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rPr>
      <t xml:space="preserve">/Informace poskytované v případě, že osobní údaje jsou získány od subjektu údajů/ </t>
    </r>
    <r>
      <rPr>
        <sz val="10"/>
        <color theme="1"/>
        <rFont val="Times New Roman"/>
      </rPr>
      <t xml:space="preserve">a 14 </t>
    </r>
    <r>
      <rPr>
        <i/>
        <sz val="10"/>
        <color rgb="FFFF0000"/>
        <rFont val="Times New Roman"/>
      </rPr>
      <t xml:space="preserve">/Informace poskytované v případě, že osobní údaje nebyly získány od subjektu údajů/ </t>
    </r>
    <r>
      <rPr>
        <sz val="10"/>
        <color theme="1"/>
        <rFont val="Times New Roman"/>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</si>
  <si>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</si>
  <si>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</si>
  <si>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</si>
  <si>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</si>
  <si>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</si>
  <si>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</si>
  <si>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</si>
  <si>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</si>
  <si>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</si>
  <si>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</si>
  <si>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</si>
  <si>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rPr>
        <sz val="10"/>
        <color theme="1"/>
        <rFont val="Times New Roman"/>
      </rPr>
      <t>9) „</t>
    </r>
    <r>
      <rPr>
        <b/>
        <sz val="10"/>
        <color theme="1"/>
        <rFont val="Times New Roman"/>
      </rPr>
      <t>příjemcem“</t>
    </r>
    <r>
      <rPr>
        <sz val="10"/>
        <color theme="1"/>
        <rFont val="Times New Roman"/>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</si>
  <si>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rPr>
        <sz val="10"/>
        <color theme="1"/>
        <rFont val="Times New Roman"/>
      </rPr>
      <t xml:space="preserve">e) </t>
    </r>
    <r>
      <rPr>
        <b/>
        <i/>
        <sz val="10"/>
        <color theme="1"/>
        <rFont val="Times New Roman"/>
      </rPr>
      <t>„omezení uložení“</t>
    </r>
  </si>
  <si>
    <r>
      <rPr>
        <sz val="10"/>
        <color theme="1"/>
        <rFont val="Times New Roman"/>
      </rPr>
      <t xml:space="preserve">3. Základ pro zpracování podle odst. 1 písm. </t>
    </r>
    <r>
      <rPr>
        <sz val="10"/>
        <color rgb="FF000000"/>
        <rFont val="Times New Roman"/>
      </rPr>
      <t>c)</t>
    </r>
    <r>
      <rPr>
        <sz val="10"/>
        <color rgb="FF0000FF"/>
        <rFont val="Times New Roman"/>
      </rPr>
      <t xml:space="preserve"> </t>
    </r>
    <r>
      <rPr>
        <i/>
        <sz val="10"/>
        <color rgb="FFFF0000"/>
        <rFont val="Times New Roman"/>
      </rPr>
      <t>/zpracování je nezbytné pro splnění právní povinnosti, která se na správce vztahuje</t>
    </r>
    <r>
      <rPr>
        <sz val="10"/>
        <color rgb="FFFF0000"/>
        <rFont val="Times New Roman"/>
      </rPr>
      <t>/</t>
    </r>
    <r>
      <rPr>
        <sz val="10"/>
        <color rgb="FF0000FF"/>
        <rFont val="Times New Roman"/>
      </rPr>
      <t xml:space="preserve"> </t>
    </r>
    <r>
      <rPr>
        <sz val="10"/>
        <color rgb="FF000000"/>
        <rFont val="Times New Roman"/>
      </rPr>
      <t xml:space="preserve">a e) </t>
    </r>
    <r>
      <rPr>
        <i/>
        <sz val="10"/>
        <color rgb="FFFF0000"/>
        <rFont val="Times New Roman"/>
      </rPr>
      <t>/zpracování je nezbytné pro splnění úkolu prováděného ve veřejném zájmu nebo při výkonu veřejné moci, kterým je pověřen správce/</t>
    </r>
    <r>
      <rPr>
        <sz val="10"/>
        <color rgb="FF0000FF"/>
        <rFont val="Times New Roman"/>
      </rPr>
      <t xml:space="preserve"> </t>
    </r>
    <r>
      <rPr>
        <sz val="10"/>
        <color theme="1"/>
        <rFont val="Times New Roman"/>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</si>
  <si>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</si>
  <si>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rPr>
        <sz val="10"/>
        <color rgb="FF000000"/>
        <rFont val="Times New Roman"/>
      </rPr>
      <t xml:space="preserve">7. Informace, které mají být subjektům údajů poskytnuty podle článků 13 a 14 </t>
    </r>
    <r>
      <rPr>
        <i/>
        <sz val="10"/>
        <color rgb="FFFF0000"/>
        <rFont val="Times New Roman"/>
      </rPr>
      <t>/Čl.13-Informace poskytované v případě, že osobní údaje jsou získány od subjektu údajů, Čl.14-Informace poskytované v případě, že osobní údaje nebyly získány od subjektu údajů/</t>
    </r>
    <r>
      <rPr>
        <sz val="10"/>
        <color rgb="FFFF0000"/>
        <rFont val="Times New Roman"/>
      </rPr>
      <t>,</t>
    </r>
    <r>
      <rPr>
        <sz val="10"/>
        <color rgb="FF000000"/>
        <rFont val="Times New Roman"/>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</si>
  <si>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rPr>
        <sz val="10"/>
        <color theme="1"/>
        <rFont val="Times New Roman"/>
      </rPr>
      <t xml:space="preserve">b) </t>
    </r>
    <r>
      <rPr>
        <b/>
        <sz val="10"/>
        <color theme="1"/>
        <rFont val="Times New Roman"/>
      </rPr>
      <t>existence práva požadovat od správce přístup k osobním údajům</t>
    </r>
    <r>
      <rPr>
        <sz val="10"/>
        <color theme="1"/>
        <rFont val="Times New Roman"/>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</si>
  <si>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</si>
  <si>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</si>
  <si>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</si>
  <si>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</si>
  <si>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</si>
  <si>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</si>
  <si>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</si>
  <si>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</si>
  <si>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</si>
  <si>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</si>
  <si>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rPr>
        <sz val="10"/>
        <color rgb="FF000000"/>
        <rFont val="Times New Roman"/>
      </rPr>
      <t xml:space="preserve">h) opatření a postupy uvedené v článcích 24 </t>
    </r>
    <r>
      <rPr>
        <i/>
        <sz val="10"/>
        <color rgb="FF663300"/>
        <rFont val="Times New Roman"/>
      </rPr>
      <t>/Odpovědnost správce/</t>
    </r>
    <r>
      <rPr>
        <sz val="10"/>
        <color rgb="FF000000"/>
        <rFont val="Times New Roman"/>
      </rPr>
      <t xml:space="preserve"> a 25 </t>
    </r>
    <r>
      <rPr>
        <i/>
        <sz val="10"/>
        <color rgb="FF663300"/>
        <rFont val="Times New Roman"/>
      </rPr>
      <t>/Záměrná a standardní ochrana osobních údajů/</t>
    </r>
    <r>
      <rPr>
        <sz val="10"/>
        <color rgb="FF000000"/>
        <rFont val="Times New Roman"/>
      </rPr>
      <t xml:space="preserve"> a opatření k zajištění bezpečnosti zpracování podle článku 32 </t>
    </r>
    <r>
      <rPr>
        <i/>
        <sz val="10"/>
        <color rgb="FF663300"/>
        <rFont val="Times New Roman"/>
      </rPr>
      <t>/Zabezpečení zpracování/</t>
    </r>
    <r>
      <rPr>
        <sz val="10"/>
        <color rgb="FF000000"/>
        <rFont val="Times New Roman"/>
      </rPr>
      <t xml:space="preserve">; </t>
    </r>
  </si>
  <si>
    <t xml:space="preserve">6.Tento článek se netýká zpracování prováděného orgány veřejné moci a veřejnými subjekty. </t>
  </si>
  <si>
    <r>
      <rPr>
        <sz val="10"/>
        <color theme="1"/>
        <rFont val="Times New Roman"/>
      </rP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rPr>
      <t>/Mechanismus jednotnosti/</t>
    </r>
    <r>
      <rPr>
        <sz val="10"/>
        <color theme="1"/>
        <rFont val="Times New Roman"/>
      </rPr>
      <t xml:space="preserve">. V případě akreditace podle odst. 1 písm. c) tohoto článku tyto požadavky doplňují požadavky stanovené v nařízení (ES) č. 765/2008 </t>
    </r>
    <r>
      <rPr>
        <i/>
        <sz val="10"/>
        <color rgb="FFFF0000"/>
        <rFont val="Times New Roman"/>
      </rPr>
      <t>/kterým se stanoví požadavky na akreditaci a dozor nad trhem týkající se uvádění výrobků na trh a kterým se zrušuje nařízení (EHS)/</t>
    </r>
    <r>
      <rPr>
        <i/>
        <sz val="10"/>
        <color rgb="FF663300"/>
        <rFont val="Times New Roman"/>
      </rPr>
      <t xml:space="preserve"> </t>
    </r>
    <r>
      <rPr>
        <sz val="10"/>
        <color theme="1"/>
        <rFont val="Times New Roman"/>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</si>
  <si>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</si>
  <si>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</si>
  <si>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</si>
  <si>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</si>
  <si>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</si>
  <si>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</si>
  <si>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rPr>
        <sz val="10"/>
        <color rgb="FF000000"/>
        <rFont val="Times New Roman"/>
      </rP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</si>
  <si>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</si>
  <si>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</si>
  <si>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</si>
  <si>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rPr>
        <sz val="10"/>
        <color theme="1"/>
        <rFont val="Times New Roman"/>
      </rPr>
      <t>10) „</t>
    </r>
    <r>
      <rPr>
        <b/>
        <sz val="10"/>
        <color theme="1"/>
        <rFont val="Times New Roman"/>
      </rPr>
      <t>třetí stranou</t>
    </r>
    <r>
      <rPr>
        <sz val="10"/>
        <color theme="1"/>
        <rFont val="Times New Roman"/>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</si>
  <si>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rPr>
        <sz val="10"/>
        <color theme="1"/>
        <rFont val="Times New Roman"/>
      </rP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rPr>
      <t xml:space="preserve">/Článek 89 </t>
    </r>
    <r>
      <rPr>
        <b/>
        <i/>
        <sz val="10"/>
        <color rgb="FFFF0000"/>
        <rFont val="Times New Roman"/>
      </rPr>
      <t xml:space="preserve">Záruky a odchylky týkající se zpracování pro účely archivace ve veřejném zájmu, pro účely vědeckého či historického výzkumu nebo pro statistické účely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rPr>
      <t xml:space="preserve">/ </t>
    </r>
    <r>
      <rPr>
        <sz val="10"/>
        <color theme="1"/>
        <rFont val="Times New Roman"/>
      </rPr>
      <t xml:space="preserve">a to za předpokladu provedení příslušných technických a organizačních opatření požadovaných tímto nařízením s cílem zaručit práva a svobody subjektu údajů </t>
    </r>
  </si>
  <si>
    <t xml:space="preserve">a) právem Unie nebo </t>
  </si>
  <si>
    <t>_ftn2</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</si>
  <si>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</si>
  <si>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rPr>
        <sz val="10"/>
        <color rgb="FF000000"/>
        <rFont val="Times New Roman"/>
      </rPr>
      <t xml:space="preserve">8. Komisi je svěřena pravomoc přijímat akty v přenesené pravomoci v souladu s článkem 92 </t>
    </r>
    <r>
      <rPr>
        <i/>
        <sz val="10"/>
        <color rgb="FFFF0000"/>
        <rFont val="Times New Roman"/>
      </rPr>
      <t xml:space="preserve">/ Výkon přenesené pravomoci/ </t>
    </r>
    <r>
      <rPr>
        <sz val="10"/>
        <color rgb="FF000000"/>
        <rFont val="Times New Roman"/>
      </rPr>
      <t>za účelem určení informací, které mají být sděleny pomocí ikon, a postupů pro poskytování standardizovaných ikon.</t>
    </r>
  </si>
  <si>
    <r>
      <rPr>
        <sz val="10"/>
        <color theme="1"/>
        <rFont val="Times New Roman"/>
      </rPr>
      <t xml:space="preserve">c) pokud je zpracování založeno na čl. 6 odst. 1 písm. a) </t>
    </r>
    <r>
      <rPr>
        <i/>
        <sz val="10"/>
        <color rgb="FFFF0000"/>
        <rFont val="Times New Roman"/>
      </rPr>
      <t>/subjekt údajů udělil souhlas se zpracováním svých osobních údajů pro jeden či více konkrétních účelů/</t>
    </r>
    <r>
      <rPr>
        <sz val="10"/>
        <color rgb="FFFF0000"/>
        <rFont val="Times New Roman"/>
      </rPr>
      <t>,</t>
    </r>
    <r>
      <rPr>
        <sz val="10"/>
        <color theme="1"/>
        <rFont val="Times New Roman"/>
      </rPr>
      <t xml:space="preserve"> nebo čl. 9 odst. 2 písm. a) </t>
    </r>
    <r>
      <rPr>
        <i/>
        <sz val="10"/>
        <color rgb="FFFF0000"/>
        <rFont val="Times New Roman"/>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t>
    </r>
    <r>
      <rPr>
        <sz val="10"/>
        <color theme="1"/>
        <rFont val="Times New Roman"/>
      </rPr>
      <t xml:space="preserve"> existence práva odvolat kdykoli souhlas, aniž je tím dotčena zákonnost zpracování založená na souhlasu uděleném před jeho odvoláním; </t>
    </r>
  </si>
  <si>
    <r>
      <rPr>
        <sz val="10"/>
        <color theme="1"/>
        <rFont val="Times New Roman"/>
      </rPr>
      <t xml:space="preserve">b) oprávněné zájmy správce nebo třetí strany v případě, že je zpracování založeno na čl. 6 odst. 1 písm. f) </t>
    </r>
    <r>
      <rPr>
        <i/>
        <sz val="10"/>
        <color rgb="FF663300"/>
        <rFont val="Times New Roman"/>
      </rPr>
      <t>/</t>
    </r>
    <r>
      <rPr>
        <i/>
        <sz val="10"/>
        <color rgb="FFFF0000"/>
        <rFont val="Times New Roman"/>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</si>
  <si>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</si>
  <si>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</si>
  <si>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</si>
  <si>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</si>
  <si>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rPr>
        <i/>
        <sz val="10"/>
        <color rgb="FFFF0000"/>
        <rFont val="Times New Roman"/>
      </rPr>
      <t>„</t>
    </r>
    <r>
      <rPr>
        <b/>
        <i/>
        <sz val="10"/>
        <color rgb="FFFF0000"/>
        <rFont val="Times New Roman"/>
      </rPr>
      <t>porušením zabezpečení osobních údajů</t>
    </r>
    <r>
      <rPr>
        <i/>
        <sz val="10"/>
        <color rgb="FFFF0000"/>
        <rFont val="Times New Roman"/>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</si>
  <si>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</si>
  <si>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rPr>
        <u/>
        <sz val="10"/>
        <color rgb="FF0000FF"/>
        <rFont val="Times New Roman"/>
      </rPr>
      <t xml:space="preserve">rozsáhlá </t>
    </r>
    <r>
      <rPr>
        <u/>
        <sz val="10"/>
        <color rgb="FF0000FF"/>
        <rFont val="Times New Roman"/>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</si>
  <si>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</si>
  <si>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</si>
  <si>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</si>
  <si>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rPr>
        <sz val="10"/>
        <color rgb="FF000000"/>
        <rFont val="Times New Roman"/>
      </rP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rPr>
      <t>/</t>
    </r>
    <r>
      <rPr>
        <i/>
        <sz val="10"/>
        <color rgb="FFFF0000"/>
        <rFont val="Times New Roman"/>
      </rPr>
      <t>Čl.46-Předávání založené na vhodných zárukách; Čl.47-Závazná podniková pravidla; Čl.48-Předání či zveřejnění údajů nepovolená právem Unie; Čl.49-Výjimky pro specifické situace</t>
    </r>
    <r>
      <rPr>
        <sz val="10"/>
        <color rgb="FFFF0000"/>
        <rFont val="Times New Roman"/>
      </rPr>
      <t xml:space="preserve">/ </t>
    </r>
  </si>
  <si>
    <r>
      <rPr>
        <sz val="10"/>
        <color rgb="FF000000"/>
        <rFont val="Times New Roman"/>
      </rPr>
      <t xml:space="preserve">4.Dozorový úřad použije mechanismus jednotnosti v případech uvedených v čl. 63 </t>
    </r>
    <r>
      <rPr>
        <i/>
        <sz val="10"/>
        <color rgb="FFFF0000"/>
        <rFont val="Times New Roman"/>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rPr>
      <t xml:space="preserve">odst. 3 tohoto článku. </t>
    </r>
  </si>
  <si>
    <r>
      <rPr>
        <sz val="10"/>
        <color rgb="FF000000"/>
        <rFont val="Times New Roman"/>
      </rP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rPr>
      <t>/Informace poskytované v případě, že osobní údaje jsou získány od subjektu údajů/</t>
    </r>
    <r>
      <rPr>
        <i/>
        <sz val="10"/>
        <color rgb="FF663300"/>
        <rFont val="Times New Roman"/>
      </rPr>
      <t xml:space="preserve"> </t>
    </r>
    <r>
      <rPr>
        <sz val="10"/>
        <color rgb="FF000000"/>
        <rFont val="Times New Roman"/>
      </rPr>
      <t xml:space="preserve">a 14 </t>
    </r>
    <r>
      <rPr>
        <i/>
        <sz val="10"/>
        <color rgb="FFFF0000"/>
        <rFont val="Times New Roman"/>
      </rPr>
      <t>/Informace poskytované v případě, že osobní údaje nebyly získány od subjektu údajů/</t>
    </r>
    <r>
      <rPr>
        <sz val="10"/>
        <color rgb="FF000000"/>
        <rFont val="Times New Roman"/>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</si>
  <si>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</si>
  <si>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</si>
  <si>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</si>
  <si>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</si>
  <si>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</si>
  <si>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</si>
  <si>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</si>
  <si>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</si>
  <si>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</si>
  <si>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rPr>
        <sz val="10"/>
        <color theme="1"/>
        <rFont val="Times New Roman"/>
      </rPr>
      <t>11) „</t>
    </r>
    <r>
      <rPr>
        <b/>
        <sz val="10"/>
        <color theme="1"/>
        <rFont val="Times New Roman"/>
      </rPr>
      <t>souhlasem</t>
    </r>
    <r>
      <rPr>
        <sz val="10"/>
        <color theme="1"/>
        <rFont val="Times New Roman"/>
      </rPr>
      <t xml:space="preserve">“ subjektu údajů jakýkoli svobodný, konkrétní, informovaný a jednoznačný projev vůle, kterým subjekt údajů dává prohlášením či jiným zjevným potvrzením své svolení ke zpracování svých osobních údajů; </t>
    </r>
  </si>
  <si>
    <r>
      <rPr>
        <sz val="10"/>
        <color theme="1"/>
        <rFont val="Times New Roman"/>
      </rPr>
      <t xml:space="preserve">f) </t>
    </r>
    <r>
      <rPr>
        <b/>
        <sz val="10"/>
        <color theme="1"/>
        <rFont val="Times New Roman"/>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</si>
  <si>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</si>
  <si>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</si>
  <si>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rPr>
        <sz val="10"/>
        <color theme="1"/>
        <rFont val="Times New Roman"/>
      </rPr>
      <t xml:space="preserve">d) </t>
    </r>
    <r>
      <rPr>
        <b/>
        <sz val="10"/>
        <color theme="1"/>
        <rFont val="Times New Roman"/>
      </rPr>
      <t>existence práva podat stížnost u dozorového úřadu</t>
    </r>
    <r>
      <rPr>
        <sz val="10"/>
        <color theme="1"/>
        <rFont val="Times New Roman"/>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</si>
  <si>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</si>
  <si>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</si>
  <si>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</si>
  <si>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</si>
  <si>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</si>
  <si>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rPr>
        <sz val="10"/>
        <color rgb="FF000000"/>
        <rFont val="Times New Roman"/>
      </rP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rPr>
      <t>/</t>
    </r>
    <r>
      <rPr>
        <i/>
        <sz val="10"/>
        <color rgb="FFFF0000"/>
        <rFont val="Times New Roman"/>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</si>
  <si>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</si>
  <si>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</si>
  <si>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rPr>
        <sz val="10"/>
        <color rgb="FF000000"/>
        <rFont val="Times New Roman"/>
      </rPr>
      <t xml:space="preserve">e) působení jako kontaktní místo pro dozorový úřad v záležitostech týkajících se zpracování, včetně předchozí konzultace podle článku 36 </t>
    </r>
    <r>
      <rPr>
        <i/>
        <sz val="10"/>
        <color rgb="FFFF0000"/>
        <rFont val="Times New Roman"/>
      </rPr>
      <t>/Předchozí konzultace s dozorovým úřadem/</t>
    </r>
    <r>
      <rPr>
        <sz val="10"/>
        <color rgb="FFFF0000"/>
        <rFont val="Times New Roman"/>
      </rPr>
      <t xml:space="preserve">, </t>
    </r>
    <r>
      <rPr>
        <sz val="10"/>
        <color rgb="FF000000"/>
        <rFont val="Times New Roman"/>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</si>
  <si>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</si>
  <si>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</si>
  <si>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rPr>
        <sz val="10"/>
        <color rgb="FF000000"/>
        <rFont val="Times New Roman"/>
      </rPr>
      <t xml:space="preserve">8.Komise zveřejní v </t>
    </r>
    <r>
      <rPr>
        <i/>
        <sz val="10"/>
        <color rgb="FF000000"/>
        <rFont val="Times New Roman"/>
      </rPr>
      <t xml:space="preserve">Úředním věstníku Evropské unie </t>
    </r>
    <r>
      <rPr>
        <sz val="10"/>
        <color rgb="FF000000"/>
        <rFont val="Times New Roman"/>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</si>
  <si>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rPr>
        <sz val="10"/>
        <color theme="1"/>
        <rFont val="Times New Roman"/>
      </rPr>
      <t>5.Povolení členského státu nebo dozorového úřadu na základě čl. 26 odst. 2 směrnice 95/46/ES</t>
    </r>
    <r>
      <rPr>
        <sz val="10"/>
        <color rgb="FFFF0000"/>
        <rFont val="Times New Roman"/>
      </rPr>
      <t xml:space="preserve"> </t>
    </r>
    <r>
      <rPr>
        <i/>
        <sz val="10"/>
        <color rgb="FFFF0000"/>
        <rFont val="Times New Roman"/>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rPr>
      <t xml:space="preserve"> </t>
    </r>
    <r>
      <rPr>
        <sz val="10"/>
        <color theme="1"/>
        <rFont val="Times New Roman"/>
      </rPr>
      <t>zůstávají platná až do chvíle, kdy je dozorový úřad v případě potřeby změní, nahradí nebo zruší. Rozhodnutí přijatá Komisí na základě čl. 26 odst. 4 směrnice 95/46/ES</t>
    </r>
    <r>
      <rPr>
        <sz val="10"/>
        <color rgb="FFFF0000"/>
        <rFont val="Times New Roman"/>
      </rPr>
      <t xml:space="preserve"> </t>
    </r>
    <r>
      <rPr>
        <i/>
        <sz val="10"/>
        <color rgb="FFFF0000"/>
        <rFont val="Times New Roman"/>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rPr>
      <t xml:space="preserve">zůstávají platná až do chvíle, kdy je Komise podle potřeby změní, nahradí nebo zruší rozhodnutím přijatým podle odstavce 2 tohoto článku. </t>
    </r>
  </si>
  <si>
    <r>
      <rPr>
        <sz val="10"/>
        <color rgb="FF000000"/>
        <rFont val="Times New Roman"/>
      </rPr>
      <t xml:space="preserve">h) úkoly všech pověřenců pro ochranu osobních údajů jmenovaných v souladu s článkem 37 </t>
    </r>
    <r>
      <rPr>
        <i/>
        <sz val="10"/>
        <color rgb="FFFF0000"/>
        <rFont val="Times New Roman"/>
      </rPr>
      <t>/Jmenování pověřence pro ochranu osobních údajů/</t>
    </r>
    <r>
      <rPr>
        <sz val="10"/>
        <color rgb="FF000000"/>
        <rFont val="Times New Roman"/>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</si>
  <si>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</si>
  <si>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</si>
  <si>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</si>
  <si>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</si>
  <si>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</si>
  <si>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</si>
  <si>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</si>
  <si>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rPr>
        <sz val="10"/>
        <color theme="1"/>
        <rFont val="Times New Roman"/>
      </rPr>
      <t>12) „</t>
    </r>
    <r>
      <rPr>
        <b/>
        <sz val="10"/>
        <color theme="1"/>
        <rFont val="Times New Roman"/>
      </rPr>
      <t>porušením zabezpečení osobních údajů</t>
    </r>
    <r>
      <rPr>
        <sz val="10"/>
        <color theme="1"/>
        <rFont val="Times New Roman"/>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</si>
  <si>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</si>
  <si>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rPr>
        <sz val="10"/>
        <color theme="1"/>
        <rFont val="Times New Roman"/>
      </rPr>
      <t>Účel zpracování musí vycházet z tohoto právního základu, nebo pokud jde o zpracování uvedené v odst. 1 písm. e</t>
    </r>
    <r>
      <rPr>
        <i/>
        <sz val="10"/>
        <color rgb="FFFF0000"/>
        <rFont val="Times New Roman"/>
      </rPr>
      <t>) /zpracování je nezbytné pro splnění úkolu prováděného ve veřejném zájmu nebo při výkonu veřejné moci, kterým je pověřen správce/,</t>
    </r>
    <r>
      <rPr>
        <sz val="10"/>
        <color rgb="FFFF0000"/>
        <rFont val="Times New Roman"/>
      </rPr>
      <t xml:space="preserve"> </t>
    </r>
    <r>
      <rPr>
        <sz val="10"/>
        <color theme="1"/>
        <rFont val="Times New Roman"/>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rPr>
      <t>kapitola IX</t>
    </r>
    <r>
      <rPr>
        <i/>
        <sz val="10"/>
        <color rgb="FF000000"/>
        <rFont val="Times New Roman"/>
      </rPr>
      <t xml:space="preserve"> </t>
    </r>
    <r>
      <rPr>
        <i/>
        <sz val="10"/>
        <color rgb="FFFF0000"/>
        <rFont val="Times New Roman"/>
      </rPr>
      <t>/Ustanovení týkající se zvláštních situací, při nichž dochází ke zpracování/</t>
    </r>
    <r>
      <rPr>
        <sz val="10"/>
        <color rgb="FFFF0000"/>
        <rFont val="Times New Roman"/>
      </rPr>
      <t xml:space="preserve">. </t>
    </r>
    <r>
      <rPr>
        <sz val="10"/>
        <color theme="1"/>
        <rFont val="Times New Roman"/>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</si>
  <si>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</si>
  <si>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rPr>
        <sz val="10"/>
        <color theme="1"/>
        <rFont val="Times New Roman"/>
      </rPr>
      <t xml:space="preserve">e) skutečnost, </t>
    </r>
    <r>
      <rPr>
        <b/>
        <sz val="10"/>
        <color theme="1"/>
        <rFont val="Times New Roman"/>
      </rPr>
      <t>zda poskytování osobních údajů je zákonným či smluvním požadavkem, nebo požadavkem, který je nutné uvést do smlouvy</t>
    </r>
    <r>
      <rPr>
        <sz val="10"/>
        <color theme="1"/>
        <rFont val="Times New Roman"/>
      </rPr>
      <t xml:space="preserve">, a zda má subjekt údajů povinnost osobní údaje poskytnout, a ohledně možných důsledků neposkytnutí těchto údajů; </t>
    </r>
  </si>
  <si>
    <r>
      <rPr>
        <sz val="10"/>
        <color theme="1"/>
        <rFont val="Times New Roman"/>
      </rPr>
      <t xml:space="preserve">d) pokud je zpracování založeno na čl. 6 odst. 1 písm. a) </t>
    </r>
    <r>
      <rPr>
        <i/>
        <sz val="10"/>
        <color rgb="FFFF0000"/>
        <rFont val="Times New Roman"/>
      </rPr>
      <t>/subjekt údajů udělil souhlas se zpracováním svých osobních údajů pro jeden či více konkrétních účelů /</t>
    </r>
    <r>
      <rPr>
        <i/>
        <sz val="10"/>
        <color rgb="FF663300"/>
        <rFont val="Times New Roman"/>
      </rPr>
      <t xml:space="preserve"> </t>
    </r>
    <r>
      <rPr>
        <sz val="10"/>
        <color theme="1"/>
        <rFont val="Times New Roman"/>
      </rPr>
      <t xml:space="preserve">nebo čl. 9 odst. 2 písm. a) </t>
    </r>
    <r>
      <rPr>
        <i/>
        <sz val="10"/>
        <color rgb="FFFF0000"/>
        <rFont val="Times New Roman"/>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theme="1"/>
        <rFont val="Times New Roman"/>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</si>
  <si>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</si>
  <si>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</si>
  <si>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</si>
  <si>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rPr>
        <sz val="10"/>
        <color rgb="FF000000"/>
        <rFont val="Times New Roman"/>
      </rPr>
      <t xml:space="preserve">d) je-li to možné, obecný popis technických a organizačních bezpečnostních opatření uvedených v čl. 32 odst. 11 </t>
    </r>
    <r>
      <rPr>
        <i/>
        <sz val="10"/>
        <color rgb="FFFF0000"/>
        <rFont val="Times New Roman"/>
      </rPr>
      <t>/Zabezpečení zpracování</t>
    </r>
    <r>
      <rPr>
        <sz val="10"/>
        <color rgb="FFFF0000"/>
        <rFont val="Times New Roman"/>
      </rPr>
      <t>.</t>
    </r>
    <r>
      <rPr>
        <i/>
        <sz val="10"/>
        <color rgb="FFFF0000"/>
        <rFont val="Times New Roman"/>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</si>
  <si>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</si>
  <si>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</si>
  <si>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</si>
  <si>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rPr>
        <sz val="10"/>
        <color rgb="FF000000"/>
        <rFont val="Times New Roman"/>
      </rPr>
      <t>k) mimosoudní vyrovnání a jiné postupy pro řešení sporů mezi správci a subjekty údajů v souvislosti se zpracováním, aniž by byla dotčena práva subjektů údajů podle článků 77</t>
    </r>
    <r>
      <rPr>
        <i/>
        <sz val="10"/>
        <color rgb="FF663300"/>
        <rFont val="Times New Roman"/>
      </rPr>
      <t xml:space="preserve"> /Právo podat stížnost u dozorového úřadu/ </t>
    </r>
    <r>
      <rPr>
        <sz val="10"/>
        <color rgb="FF000000"/>
        <rFont val="Times New Roman"/>
      </rPr>
      <t xml:space="preserve">a 79 </t>
    </r>
    <r>
      <rPr>
        <sz val="10"/>
        <color rgb="FFFF0000"/>
        <rFont val="Times New Roman"/>
      </rPr>
      <t>/</t>
    </r>
    <r>
      <rPr>
        <i/>
        <sz val="10"/>
        <color rgb="FFFF0000"/>
        <rFont val="Times New Roman"/>
      </rPr>
      <t>Právo na účinnou soudní ochranu vůči správci nebo zpracovateli/</t>
    </r>
    <r>
      <rPr>
        <sz val="10"/>
        <color rgb="FFFF0000"/>
        <rFont val="Times New Roman"/>
      </rPr>
      <t xml:space="preserve">. </t>
    </r>
  </si>
  <si>
    <r>
      <rPr>
        <sz val="10"/>
        <color theme="1"/>
        <rFont val="Times New Roman"/>
      </rPr>
      <t xml:space="preserve">6.Požadavky podle odstavce 3 tohoto článku a kritéria podle čl. 42 odst. 5 </t>
    </r>
    <r>
      <rPr>
        <sz val="10"/>
        <color rgb="FFFF0000"/>
        <rFont val="Times New Roman"/>
      </rPr>
      <t>/</t>
    </r>
    <r>
      <rPr>
        <i/>
        <sz val="10"/>
        <color rgb="FFFF0000"/>
        <rFont val="Times New Roman"/>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</si>
  <si>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rPr>
        <sz val="10"/>
        <color rgb="FF000000"/>
        <rFont val="Times New Roman"/>
      </rPr>
      <t xml:space="preserve">9.Rozhodnutí přijatá Komisí na základě čl. 25 odst. 6 směrnice 95/46/ES </t>
    </r>
    <r>
      <rPr>
        <sz val="10"/>
        <color rgb="FFFF0000"/>
        <rFont val="Times New Roman"/>
      </rPr>
      <t>/</t>
    </r>
    <r>
      <rPr>
        <i/>
        <sz val="10"/>
        <color rgb="FFFF0000"/>
        <rFont val="Times New Roman"/>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rPr>
      <t xml:space="preserve">/. </t>
    </r>
    <r>
      <rPr>
        <sz val="10"/>
        <color rgb="FF000000"/>
        <rFont val="Times New Roman"/>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</si>
  <si>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</si>
  <si>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</si>
  <si>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</si>
  <si>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</si>
  <si>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</si>
  <si>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</si>
  <si>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</si>
  <si>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</si>
  <si>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rPr>
        <sz val="10"/>
        <color theme="1"/>
        <rFont val="Times New Roman"/>
      </rPr>
      <t>13) „</t>
    </r>
    <r>
      <rPr>
        <b/>
        <sz val="10"/>
        <color theme="1"/>
        <rFont val="Times New Roman"/>
      </rPr>
      <t>genetickými údaji</t>
    </r>
    <r>
      <rPr>
        <sz val="10"/>
        <color theme="1"/>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</si>
  <si>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rPr>
        <sz val="10"/>
        <color theme="1"/>
        <rFont val="Times New Roman"/>
      </rPr>
      <t>2</t>
    </r>
    <r>
      <rPr>
        <b/>
        <sz val="10"/>
        <color theme="1"/>
        <rFont val="Times New Roman"/>
      </rPr>
      <t xml:space="preserve">. „odpovědnost“. </t>
    </r>
  </si>
  <si>
    <r>
      <rPr>
        <sz val="10"/>
        <color theme="1"/>
        <rFont val="Times New Roman"/>
      </rP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rPr>
      <t xml:space="preserve">1 </t>
    </r>
    <r>
      <rPr>
        <i/>
        <sz val="10"/>
        <color rgb="FFFF0000"/>
        <rFont val="Times New Roman"/>
      </rPr>
      <t>/</t>
    </r>
    <r>
      <rPr>
        <b/>
        <i/>
        <sz val="10"/>
        <color rgb="FFFF0000"/>
        <rFont val="Times New Roman"/>
      </rPr>
      <t xml:space="preserve"> Omezení </t>
    </r>
    <r>
      <rPr>
        <i/>
        <sz val="10"/>
        <color rgb="FFFF0000"/>
        <rFont val="Times New Roman"/>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rPr>
      <t xml:space="preserve">, </t>
    </r>
    <r>
      <rPr>
        <sz val="10"/>
        <color theme="1"/>
        <rFont val="Times New Roman"/>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</si>
  <si>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</si>
  <si>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rPr>
        <sz val="10"/>
        <color theme="1"/>
        <rFont val="Times New Roman"/>
      </rPr>
      <t xml:space="preserve">f) skutečnost, </t>
    </r>
    <r>
      <rPr>
        <b/>
        <sz val="10"/>
        <color theme="1"/>
        <rFont val="Times New Roman"/>
      </rPr>
      <t>že dochází k automatizovanému rozhodování, včetně profilování</t>
    </r>
    <r>
      <rPr>
        <sz val="10"/>
        <color theme="1"/>
        <rFont val="Times New Roman"/>
      </rPr>
      <t xml:space="preserve">,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rPr>
      <t xml:space="preserve"> </t>
    </r>
    <r>
      <rPr>
        <sz val="10"/>
        <color theme="1"/>
        <rFont val="Times New Roman"/>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</si>
  <si>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</si>
  <si>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rPr>
        <sz val="10"/>
        <color theme="1"/>
        <rFont val="Times New Roman"/>
      </rPr>
      <t xml:space="preserve">c) z důvodů veřejného zájmu v oblasti veřejného zdraví v souladu s čl. 9 odst. 2 písm. h) </t>
    </r>
    <r>
      <rPr>
        <i/>
        <sz val="10"/>
        <color rgb="FFFF0000"/>
        <rFont val="Times New Roman"/>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rPr>
      <t xml:space="preserve"> </t>
    </r>
    <r>
      <rPr>
        <sz val="10"/>
        <color theme="1"/>
        <rFont val="Times New Roman"/>
      </rPr>
      <t xml:space="preserve">a i) </t>
    </r>
    <r>
      <rPr>
        <i/>
        <sz val="10"/>
        <color rgb="FFFF0000"/>
        <rFont val="Times New Roman"/>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rPr>
      <t xml:space="preserve"> </t>
    </r>
    <r>
      <rPr>
        <sz val="10"/>
        <color theme="1"/>
        <rFont val="Times New Roman"/>
      </rPr>
      <t xml:space="preserve">a čl. 9 odst. 3 </t>
    </r>
    <r>
      <rPr>
        <i/>
        <sz val="10"/>
        <color rgb="FFFF0000"/>
        <rFont val="Times New Roman"/>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</si>
  <si>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</si>
  <si>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rPr>
        <sz val="10"/>
        <color rgb="FF000000"/>
        <rFont val="Times New Roman"/>
      </rPr>
      <t xml:space="preserve">5.Jedním z prvků, jimiž lze doložit dostatečné záruky podle odstavců 1 a 4 tohoto článku, je skutečnost, že zpracovatel dodržuje schválený kodex chování uvedených v článku 40 </t>
    </r>
    <r>
      <rPr>
        <sz val="10"/>
        <color rgb="FFFF0000"/>
        <rFont val="Times New Roman"/>
      </rPr>
      <t xml:space="preserve">/Kodexy chování/ </t>
    </r>
    <r>
      <rPr>
        <sz val="10"/>
        <color rgb="FF000000"/>
        <rFont val="Times New Roman"/>
      </rPr>
      <t>nebo schválený mechanismus pro vydávání osvědčení uvedený v článku 42</t>
    </r>
    <r>
      <rPr>
        <sz val="10"/>
        <color rgb="FFFF0000"/>
        <rFont val="Times New Roman"/>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</si>
  <si>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</si>
  <si>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</si>
  <si>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</si>
  <si>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rPr>
        <sz val="10"/>
        <color rgb="FF000000"/>
        <rFont val="Times New Roman"/>
      </rP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rPr>
      <t xml:space="preserve"> </t>
    </r>
    <r>
      <rPr>
        <sz val="10"/>
        <color rgb="FF000000"/>
        <rFont val="Times New Roman"/>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</si>
  <si>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rPr>
        <sz val="10"/>
        <color theme="1"/>
        <rFont val="Times New Roman"/>
      </rPr>
      <t xml:space="preserve">7.Aniž je dotčena kapitola VIII </t>
    </r>
    <r>
      <rPr>
        <sz val="10"/>
        <color rgb="FFFF0000"/>
        <rFont val="Times New Roman"/>
      </rPr>
      <t>/</t>
    </r>
    <r>
      <rPr>
        <i/>
        <sz val="10"/>
        <color rgb="FFFF0000"/>
        <rFont val="Times New Roman"/>
      </rPr>
      <t>Právní ochrana, odpovědnost a sankce</t>
    </r>
    <r>
      <rPr>
        <sz val="10"/>
        <color rgb="FFFF0000"/>
        <rFont val="Times New Roman"/>
      </rPr>
      <t xml:space="preserve">/, </t>
    </r>
    <r>
      <rPr>
        <sz val="10"/>
        <color theme="1"/>
        <rFont val="Times New Roman"/>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</si>
  <si>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</si>
  <si>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</si>
  <si>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</si>
  <si>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</si>
  <si>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</si>
  <si>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</si>
  <si>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</si>
  <si>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rPr>
        <sz val="10"/>
        <color theme="1"/>
        <rFont val="Times New Roman"/>
      </rPr>
      <t>14) „</t>
    </r>
    <r>
      <rPr>
        <b/>
        <sz val="10"/>
        <color theme="1"/>
        <rFont val="Times New Roman"/>
      </rPr>
      <t>biometrickými údaji</t>
    </r>
    <r>
      <rPr>
        <sz val="10"/>
        <color theme="1"/>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</si>
  <si>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rPr>
        <sz val="10"/>
        <color theme="1"/>
        <rFont val="Times New Roman"/>
      </rPr>
      <t xml:space="preserve">Správce odpovídá za dodržení odstavce 1 </t>
    </r>
    <r>
      <rPr>
        <i/>
        <sz val="10"/>
        <color rgb="FFFF0000"/>
        <rFont val="Times New Roman"/>
      </rPr>
      <t xml:space="preserve">/a) zákonnost, korektnost a transparentnost;  b) účelové omezení, c) minimalizace údajů;  d) přesnost;  e) omezení uložení; f) integrita a důvěrnost </t>
    </r>
    <r>
      <rPr>
        <sz val="10"/>
        <color rgb="FF000000"/>
        <rFont val="Times New Roman"/>
      </rPr>
      <t xml:space="preserve">a musí být schopen toto dodržení souladu doložit, </t>
    </r>
  </si>
  <si>
    <t xml:space="preserve">a) jakoukoli vazbu mezi účely, kvůli nimž byly osobní údaje shromážděny, a účely zamýšleného dalšího zpracování; </t>
  </si>
  <si>
    <r>
      <rPr>
        <sz val="10"/>
        <color theme="1"/>
        <rFont val="Times New Roman"/>
      </rP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</si>
  <si>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</si>
  <si>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rPr>
        <sz val="10"/>
        <color theme="1"/>
        <rFont val="Times New Roman"/>
      </rPr>
      <t xml:space="preserve">d) pro účely archivace ve veřejném zájmu, pro účely vědeckého či historického výzkumu či pro statistické účely v souladu s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rPr>
      <t>/</t>
    </r>
    <r>
      <rPr>
        <sz val="10"/>
        <color theme="1"/>
        <rFont val="Times New Roman"/>
      </rPr>
      <t xml:space="preserve">, pokud je pravděpodobné, že by právo uvedené v odstavci 1 znemožnilo nebo vážně ohrozilo splnění cílů uvedeného zpracování; </t>
    </r>
  </si>
  <si>
    <t xml:space="preserve">c) rozsah zavedených omezení; </t>
  </si>
  <si>
    <r>
      <rPr>
        <sz val="10"/>
        <color rgb="FF000000"/>
        <rFont val="Times New Roman"/>
      </rP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rPr>
      <t xml:space="preserve">/Vydávání osvědčení/ </t>
    </r>
    <r>
      <rPr>
        <sz val="10"/>
        <color rgb="FF000000"/>
        <rFont val="Times New Roman"/>
      </rPr>
      <t xml:space="preserve">a 43 </t>
    </r>
    <r>
      <rPr>
        <sz val="10"/>
        <color rgb="FFFF0000"/>
        <rFont val="Times New Roman"/>
      </rPr>
      <t>/Subjekty pro vydávání osvědčení</t>
    </r>
    <r>
      <rPr>
        <sz val="10"/>
        <color rgb="FF000000"/>
        <rFont val="Times New Roman"/>
      </rPr>
      <t xml:space="preserve">/. </t>
    </r>
  </si>
  <si>
    <t xml:space="preserve">4.Správce, zpracovatel nebo případný zástupce správce nebo zpracovatele poskytne záznamy na požádání dozorového úřadu. </t>
  </si>
  <si>
    <r>
      <rPr>
        <sz val="10"/>
        <color rgb="FF000000"/>
        <rFont val="Times New Roman"/>
      </rPr>
      <t xml:space="preserve">8.Dodržování schválených kodexů chování podle článku 40 </t>
    </r>
    <r>
      <rPr>
        <sz val="10"/>
        <color rgb="FFFF0000"/>
        <rFont val="Times New Roman"/>
      </rPr>
      <t>/</t>
    </r>
    <r>
      <rPr>
        <i/>
        <sz val="10"/>
        <color rgb="FFFF0000"/>
        <rFont val="Times New Roman"/>
      </rPr>
      <t xml:space="preserve">Kodexy chování/ </t>
    </r>
    <r>
      <rPr>
        <sz val="10"/>
        <color rgb="FF000000"/>
        <rFont val="Times New Roman"/>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</si>
  <si>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</si>
  <si>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rPr>
        <sz val="10"/>
        <color rgb="FF000000"/>
        <rFont val="Times New Roman"/>
      </rPr>
      <t xml:space="preserve">4.Kodex chování uvedený v odstavci 2 tohoto článku obsahuje mechanismy, které umožňují subjektu uvedenému v čl. 41 odst. 1 </t>
    </r>
    <r>
      <rPr>
        <sz val="10"/>
        <color rgb="FFFF0000"/>
        <rFont val="Times New Roman"/>
      </rPr>
      <t>/</t>
    </r>
    <r>
      <rPr>
        <i/>
        <sz val="10"/>
        <color rgb="FFFF0000"/>
        <rFont val="Times New Roman"/>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rPr>
      <t xml:space="preserve">/ </t>
    </r>
    <r>
      <rPr>
        <sz val="10"/>
        <color rgb="FF000000"/>
        <rFont val="Times New Roman"/>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rPr>
      <t>/</t>
    </r>
    <r>
      <rPr>
        <i/>
        <sz val="10"/>
        <color rgb="FFFF0000"/>
        <rFont val="Times New Roman"/>
      </rPr>
      <t xml:space="preserve">Příslušnost/  </t>
    </r>
    <r>
      <rPr>
        <sz val="10"/>
        <color rgb="FF000000"/>
        <rFont val="Times New Roman"/>
      </rPr>
      <t xml:space="preserve">nebo 56 </t>
    </r>
    <r>
      <rPr>
        <sz val="10"/>
        <color rgb="FFFF0000"/>
        <rFont val="Times New Roman"/>
      </rPr>
      <t>/</t>
    </r>
    <r>
      <rPr>
        <i/>
        <sz val="10"/>
        <color rgb="FFFF0000"/>
        <rFont val="Times New Roman"/>
      </rPr>
      <t>Příslušnost vedoucího dozorového úřadu/</t>
    </r>
    <r>
      <rPr>
        <sz val="10"/>
        <color rgb="FFFF0000"/>
        <rFont val="Times New Roman"/>
      </rPr>
      <t xml:space="preserve">. </t>
    </r>
  </si>
  <si>
    <r>
      <rPr>
        <sz val="10"/>
        <color theme="1"/>
        <rFont val="Times New Roman"/>
      </rPr>
      <t xml:space="preserve">8.Komisi je svěřena pravomoc přijímat akty v přenesené pravomoci v souladu s článkem 92 </t>
    </r>
    <r>
      <rPr>
        <i/>
        <sz val="10"/>
        <color rgb="FF663300"/>
        <rFont val="Times New Roman"/>
      </rPr>
      <t xml:space="preserve">/Výkon přenesené pravomoci/ </t>
    </r>
    <r>
      <rPr>
        <sz val="10"/>
        <color theme="1"/>
        <rFont val="Times New Roman"/>
      </rPr>
      <t xml:space="preserve">za účelem upřesnění požadavků, které je třeba zohlednit v souvislosti s mechanismy pro vydávání osvědčení o ochraně údajů podle čl. 42 odst. 1 </t>
    </r>
    <r>
      <rPr>
        <sz val="10"/>
        <color rgb="FFFF0000"/>
        <rFont val="Times New Roman"/>
      </rPr>
      <t>/</t>
    </r>
    <r>
      <rPr>
        <i/>
        <sz val="10"/>
        <color rgb="FFFF0000"/>
        <rFont val="Times New Roman"/>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rPr>
      <t xml:space="preserve">/. </t>
    </r>
  </si>
  <si>
    <t xml:space="preserve">h) a radě řídícího podniku skupiny podniků nebo uskupení podniků vykonávajících společnou hospodářskou činnost a na požádání by měly být zpřístupněny příslušnému dozorovému úřadu; </t>
  </si>
  <si>
    <r>
      <rPr>
        <sz val="10"/>
        <color theme="1"/>
        <rFont val="Times New Roman"/>
      </rPr>
      <t xml:space="preserve">6.Správce nebo zpracovatel zaznamená posouzení i vhodné záruky uvedené v odst. 1 druhém pododstavci tohoto článku v záznamech uvedených v článku 30 </t>
    </r>
    <r>
      <rPr>
        <sz val="10"/>
        <color rgb="FFFF0000"/>
        <rFont val="Times New Roman"/>
      </rPr>
      <t>/</t>
    </r>
    <r>
      <rPr>
        <i/>
        <sz val="10"/>
        <color rgb="FFFF0000"/>
        <rFont val="Times New Roman"/>
      </rPr>
      <t>Záznamy o činnostech zpracování</t>
    </r>
    <r>
      <rPr>
        <sz val="10"/>
        <color rgb="FFFF0000"/>
        <rFont val="Times New Roman"/>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</si>
  <si>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</si>
  <si>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</si>
  <si>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</si>
  <si>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</si>
  <si>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</si>
  <si>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</si>
  <si>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rPr>
        <sz val="10"/>
        <color theme="1"/>
        <rFont val="Times New Roman"/>
      </rPr>
      <t>15) „</t>
    </r>
    <r>
      <rPr>
        <b/>
        <sz val="10"/>
        <color theme="1"/>
        <rFont val="Times New Roman"/>
      </rPr>
      <t>údaji o zdravotním stavu</t>
    </r>
    <r>
      <rPr>
        <sz val="10"/>
        <color theme="1"/>
        <rFont val="Times New Roman"/>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</si>
  <si>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</si>
  <si>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</si>
  <si>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rPr>
        <sz val="10"/>
        <color theme="1"/>
        <rFont val="Times New Roman"/>
      </rPr>
      <t xml:space="preserve">g) skutečnost, že dochází k automatizovanému rozhodování, včetně profilování,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</si>
  <si>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</si>
  <si>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</si>
  <si>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rPr>
        <sz val="10"/>
        <color rgb="FF000000"/>
        <rFont val="Times New Roman"/>
      </rPr>
      <t xml:space="preserve">7.Pro záležitosti uvedené v odstavcích 3 a 4 tohoto článku může standardní smluvní doložky stanovit Komise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</si>
  <si>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rgb="FF000000"/>
        <rFont val="Times New Roman"/>
      </rP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rPr>
      <t xml:space="preserve">/1. </t>
    </r>
    <r>
      <rPr>
        <i/>
        <sz val="10"/>
        <color rgb="FFFF0000"/>
        <rFont val="Times New Roman"/>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rPr>
      <t xml:space="preserve">  </t>
    </r>
    <r>
      <rPr>
        <sz val="10"/>
        <color rgb="FF000000"/>
        <rFont val="Times New Roman"/>
      </rPr>
      <t xml:space="preserve">nebo osobních údajů týkajících se rozsudků v trestních věcech a trestných činů uvedených v článku 10 </t>
    </r>
    <r>
      <rPr>
        <i/>
        <sz val="10"/>
        <color rgb="FFFF0000"/>
        <rFont val="Times New Roman"/>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</si>
  <si>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</si>
  <si>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</si>
  <si>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rPr>
        <sz val="10"/>
        <color rgb="FF000000"/>
        <rFont val="Times New Roman"/>
      </rP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rPr>
      <t>/</t>
    </r>
    <r>
      <rPr>
        <i/>
        <sz val="10"/>
        <color rgb="FFFF0000"/>
        <rFont val="Times New Roman"/>
      </rPr>
      <t>Příslušnost/</t>
    </r>
    <r>
      <rPr>
        <sz val="10"/>
        <color rgb="FFFF0000"/>
        <rFont val="Times New Roman"/>
      </rPr>
      <t xml:space="preserve">. </t>
    </r>
    <r>
      <rPr>
        <sz val="10"/>
        <color rgb="FF000000"/>
        <rFont val="Times New Roman"/>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</si>
  <si>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rPr>
        <sz val="10"/>
        <color theme="1"/>
        <rFont val="Times New Roman"/>
      </rP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t>
    </r>
    <r>
      <rPr>
        <i/>
        <sz val="10"/>
        <color rgb="FFFF0000"/>
        <rFont val="Times New Roman"/>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</si>
  <si>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</si>
  <si>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</si>
  <si>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</si>
  <si>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</si>
  <si>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</si>
  <si>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</si>
  <si>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rPr>
        <sz val="10"/>
        <color theme="1"/>
        <rFont val="Times New Roman"/>
      </rPr>
      <t>16) „</t>
    </r>
    <r>
      <rPr>
        <b/>
        <sz val="10"/>
        <color theme="1"/>
        <rFont val="Times New Roman"/>
      </rPr>
      <t>hlavní provozovnou</t>
    </r>
    <r>
      <rPr>
        <sz val="10"/>
        <color theme="1"/>
        <rFont val="Times New Roman"/>
      </rPr>
      <t xml:space="preserve">“: </t>
    </r>
  </si>
  <si>
    <r>
      <rPr>
        <sz val="10"/>
        <color theme="1"/>
        <rFont val="Times New Roman"/>
      </rPr>
      <t xml:space="preserve">c) povahu osobních údajů, zejména zda jsou zpracovávány zvláštní kategorie osobních údajů podle článku 9 </t>
    </r>
    <r>
      <rPr>
        <i/>
        <sz val="10"/>
        <color rgb="FFFF0000"/>
        <rFont val="Times New Roman"/>
      </rPr>
      <t>/Zpracování zvláštních kategorií osobních údajů/</t>
    </r>
    <r>
      <rPr>
        <sz val="10"/>
        <color rgb="FFFF0000"/>
        <rFont val="Times New Roman"/>
      </rPr>
      <t xml:space="preserve"> </t>
    </r>
    <r>
      <rPr>
        <sz val="10"/>
        <color theme="1"/>
        <rFont val="Times New Roman"/>
      </rPr>
      <t xml:space="preserve">nebo osobní údaje týkající se rozsudků v trestních věcech a trestných činů podle článku 10 </t>
    </r>
    <r>
      <rPr>
        <i/>
        <sz val="10"/>
        <color rgb="FFFF0000"/>
        <rFont val="Times New Roman"/>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</si>
  <si>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</si>
  <si>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</si>
  <si>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rPr>
        <sz val="10"/>
        <color rgb="FF000000"/>
        <rFont val="Times New Roman"/>
      </rPr>
      <t xml:space="preserve">8.Pro záležitosti uvedené v odstavcích 3 a 4 tohoto článku může standardní smluvní doložky přijmout dozorový úřad v souladu s mechanismem jednotnosti uvedeným v článku 63 </t>
    </r>
    <r>
      <rPr>
        <sz val="10"/>
        <color rgb="FFFF0000"/>
        <rFont val="Times New Roman"/>
      </rPr>
      <t>/</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rPr>
      <t xml:space="preserve">. </t>
    </r>
  </si>
  <si>
    <r>
      <rPr>
        <sz val="10"/>
        <color rgb="FF000000"/>
        <rFont val="Times New Roman"/>
      </rPr>
      <t xml:space="preserve">10.Pokud má zpracování podle čl. 6 odst. 1 písm. c) </t>
    </r>
    <r>
      <rPr>
        <sz val="10"/>
        <color rgb="FFFF0000"/>
        <rFont val="Times New Roman"/>
      </rPr>
      <t>/</t>
    </r>
    <r>
      <rPr>
        <i/>
        <sz val="10"/>
        <color rgb="FFFF0000"/>
        <rFont val="Times New Roman"/>
      </rPr>
      <t xml:space="preserve">c) </t>
    </r>
    <r>
      <rPr>
        <b/>
        <i/>
        <sz val="10"/>
        <color rgb="FFFF0000"/>
        <rFont val="Times New Roman"/>
      </rPr>
      <t>zpracování je nezbytné pro splnění právní povinnosti</t>
    </r>
    <r>
      <rPr>
        <i/>
        <sz val="10"/>
        <color rgb="FFFF0000"/>
        <rFont val="Times New Roman"/>
      </rPr>
      <t>, která se na správce vztahuje/</t>
    </r>
    <r>
      <rPr>
        <sz val="10"/>
        <color rgb="FFFF0000"/>
        <rFont val="Times New Roman"/>
      </rPr>
      <t xml:space="preserve"> </t>
    </r>
    <r>
      <rPr>
        <sz val="10"/>
        <color rgb="FF000000"/>
        <rFont val="Times New Roman"/>
      </rPr>
      <t xml:space="preserve">nebo e) </t>
    </r>
    <r>
      <rPr>
        <sz val="10"/>
        <color rgb="FFFF0000"/>
        <rFont val="Times New Roman"/>
      </rPr>
      <t>/</t>
    </r>
    <r>
      <rPr>
        <i/>
        <sz val="10"/>
        <color rgb="FFFF0000"/>
        <rFont val="Times New Roman"/>
      </rPr>
      <t>e) zpracování je nezbytné pro splnění úkolu prováděného ve veřejném zájmu nebo při výkonu veřejné moci, kterým je pověřen správce</t>
    </r>
    <r>
      <rPr>
        <sz val="10"/>
        <color rgb="FFFF0000"/>
        <rFont val="Times New Roman"/>
      </rPr>
      <t xml:space="preserve">/ </t>
    </r>
    <r>
      <rPr>
        <sz val="10"/>
        <color rgb="FF000000"/>
        <rFont val="Times New Roman"/>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</si>
  <si>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</si>
  <si>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</si>
  <si>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</si>
  <si>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</si>
  <si>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</si>
  <si>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</si>
  <si>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</si>
  <si>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</si>
  <si>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</si>
  <si>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</si>
  <si>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</si>
  <si>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</si>
  <si>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</si>
  <si>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</si>
  <si>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rPr>
        <sz val="10"/>
        <color rgb="FF000000"/>
        <rFont val="Times New Roman"/>
      </rP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rPr>
      <t>/</t>
    </r>
    <r>
      <rPr>
        <i/>
        <sz val="10"/>
        <color rgb="FFFF0000"/>
        <rFont val="Times New Roman"/>
      </rPr>
      <t xml:space="preserve">Mechanismus jednotnosti/ </t>
    </r>
    <r>
      <rPr>
        <sz val="10"/>
        <color rgb="FF000000"/>
        <rFont val="Times New Roman"/>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</si>
  <si>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</si>
  <si>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</si>
  <si>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</si>
  <si>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</si>
  <si>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</si>
  <si>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</si>
  <si>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</si>
  <si>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</si>
  <si>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</si>
  <si>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rPr>
        <sz val="10"/>
        <color rgb="FF000000"/>
        <rFont val="Times New Roman"/>
      </rPr>
      <t xml:space="preserve">10.Aniž jsou dotčeny články 82, 83 a 84 </t>
    </r>
    <r>
      <rPr>
        <sz val="10"/>
        <color rgb="FFFF0000"/>
        <rFont val="Times New Roman"/>
      </rPr>
      <t>/Čl.82-Právo na náhradu újmy a odpovědnost; Čl.83-Obecné podmínky pro ukládání správních pokut; Čl.84-Sankce/</t>
    </r>
    <r>
      <rPr>
        <sz val="10"/>
        <color rgb="FF000000"/>
        <rFont val="Times New Roman"/>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</si>
  <si>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</si>
  <si>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</si>
  <si>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</si>
  <si>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</si>
  <si>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</si>
  <si>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</si>
  <si>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</si>
  <si>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</si>
  <si>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rPr>
        <sz val="10"/>
        <color theme="1"/>
        <rFont val="Times New Roman"/>
      </rPr>
      <t>17) „</t>
    </r>
    <r>
      <rPr>
        <b/>
        <sz val="10"/>
        <color theme="1"/>
        <rFont val="Times New Roman"/>
      </rPr>
      <t>zástupcem</t>
    </r>
    <r>
      <rPr>
        <sz val="10"/>
        <color theme="1"/>
        <rFont val="Times New Roman"/>
      </rPr>
      <t xml:space="preserve">“ jakákoli fyzická nebo právnická osoba usazená v Unii, která je správcem nebo zpracovatelem určena písemně podle článku </t>
    </r>
    <r>
      <rPr>
        <sz val="10"/>
        <color rgb="FFFF0000"/>
        <rFont val="Times New Roman"/>
      </rPr>
      <t xml:space="preserve">27 </t>
    </r>
    <r>
      <rPr>
        <i/>
        <sz val="10"/>
        <color rgb="FFFF0000"/>
        <rFont val="Times New Roman"/>
      </rPr>
      <t>/</t>
    </r>
    <r>
      <rPr>
        <b/>
        <i/>
        <sz val="10"/>
        <color rgb="FFFF0000"/>
        <rFont val="Times New Roman"/>
      </rPr>
      <t xml:space="preserve">Zástupci správců nebo zpracovatelů, kt. nejsou usazeni v Unii </t>
    </r>
    <r>
      <rPr>
        <i/>
        <sz val="10"/>
        <color rgb="FFFF0000"/>
        <rFont val="Times New Roman"/>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</si>
  <si>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</si>
  <si>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</si>
  <si>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rPr>
        <sz val="10"/>
        <color rgb="FF000000"/>
        <rFont val="Times New Roman"/>
      </rP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</si>
  <si>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rgb="FF000000"/>
        <rFont val="Times New Roman"/>
      </rP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</si>
  <si>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</si>
  <si>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</si>
  <si>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</si>
  <si>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</si>
  <si>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rPr>
        <sz val="10"/>
        <color theme="1"/>
        <rFont val="Times New Roman"/>
      </rPr>
      <t>18) „</t>
    </r>
    <r>
      <rPr>
        <b/>
        <sz val="10"/>
        <color theme="1"/>
        <rFont val="Times New Roman"/>
      </rPr>
      <t>podnikem</t>
    </r>
    <r>
      <rPr>
        <sz val="10"/>
        <color theme="1"/>
        <rFont val="Times New Roman"/>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</si>
  <si>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</si>
  <si>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</si>
  <si>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</si>
  <si>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</si>
  <si>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</si>
  <si>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</si>
  <si>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</si>
  <si>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</si>
  <si>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rPr>
        <sz val="10"/>
        <color theme="1"/>
        <rFont val="Times New Roman"/>
      </rPr>
      <t xml:space="preserve">19) </t>
    </r>
    <r>
      <rPr>
        <b/>
        <sz val="10"/>
        <color theme="1"/>
        <rFont val="Times New Roman"/>
      </rPr>
      <t>„skupinou podniků</t>
    </r>
    <r>
      <rPr>
        <sz val="10"/>
        <color theme="1"/>
        <rFont val="Times New Roman"/>
      </rPr>
      <t xml:space="preserve">“ skupina zahrnující řídící podnik a jím řízené podniky; </t>
    </r>
  </si>
  <si>
    <t xml:space="preserve">5.Odstavce 1 a 4 se nepoužijí, pokud a do té míry, v níž: </t>
  </si>
  <si>
    <r>
      <rPr>
        <sz val="10"/>
        <color rgb="FF000000"/>
        <rFont val="Times New Roman"/>
      </rPr>
      <t xml:space="preserve">c) hlavní činnosti správce nebo zpracovatele spočívají v rozsáhlém zpracování zvláštních kategorií údajů uvedených v článku 9 </t>
    </r>
    <r>
      <rPr>
        <sz val="10"/>
        <color rgb="FFFF0000"/>
        <rFont val="Times New Roman"/>
      </rPr>
      <t>/</t>
    </r>
    <r>
      <rPr>
        <i/>
        <sz val="10"/>
        <color rgb="FFFF0000"/>
        <rFont val="Times New Roman"/>
      </rPr>
      <t>Zpracování zvláštních kategorií osobních údajů/</t>
    </r>
    <r>
      <rPr>
        <sz val="10"/>
        <color rgb="FFFF0000"/>
        <rFont val="Times New Roman"/>
      </rPr>
      <t xml:space="preserve"> </t>
    </r>
    <r>
      <rPr>
        <sz val="10"/>
        <color rgb="FF000000"/>
        <rFont val="Times New Roman"/>
      </rPr>
      <t xml:space="preserve">a </t>
    </r>
    <r>
      <rPr>
        <sz val="10"/>
        <color rgb="FF0000FF"/>
        <rFont val="Times New Roman"/>
      </rPr>
      <t xml:space="preserve">(nebo) </t>
    </r>
    <r>
      <rPr>
        <sz val="10"/>
        <color rgb="FF000000"/>
        <rFont val="Times New Roman"/>
      </rPr>
      <t xml:space="preserve">osobních údajů týkajících se rozsudků v trestních věcech a trestných činů uvedených v článku 10 </t>
    </r>
    <r>
      <rPr>
        <sz val="10"/>
        <color rgb="FFFF0000"/>
        <rFont val="Times New Roman"/>
      </rPr>
      <t>/</t>
    </r>
    <r>
      <rPr>
        <i/>
        <sz val="10"/>
        <color rgb="FFFF0000"/>
        <rFont val="Times New Roman"/>
      </rPr>
      <t>Zpracování osobních údajů týkajících se rozsudků v trestních věcech a trestných činů/</t>
    </r>
    <r>
      <rPr>
        <sz val="10"/>
        <color rgb="FF000000"/>
        <rFont val="Times New Roman"/>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</si>
  <si>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</si>
  <si>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</si>
  <si>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</si>
  <si>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</si>
  <si>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</si>
  <si>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rPr>
        <sz val="10"/>
        <color theme="1"/>
        <rFont val="Times New Roman"/>
      </rPr>
      <t>20) „</t>
    </r>
    <r>
      <rPr>
        <b/>
        <sz val="10"/>
        <color theme="1"/>
        <rFont val="Times New Roman"/>
      </rPr>
      <t>závaznými podnikovými pravidly</t>
    </r>
    <r>
      <rPr>
        <sz val="10"/>
        <color theme="1"/>
        <rFont val="Times New Roman"/>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</si>
  <si>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</si>
  <si>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</si>
  <si>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</si>
  <si>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</si>
  <si>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</si>
  <si>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</si>
  <si>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</si>
  <si>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rPr>
        <sz val="10"/>
        <color theme="1"/>
        <rFont val="Times New Roman"/>
      </rPr>
      <t>21) „</t>
    </r>
    <r>
      <rPr>
        <b/>
        <sz val="10"/>
        <color theme="1"/>
        <rFont val="Times New Roman"/>
      </rPr>
      <t>dozorovým úřadem</t>
    </r>
    <r>
      <rPr>
        <sz val="10"/>
        <color theme="1"/>
        <rFont val="Times New Roman"/>
      </rPr>
      <t xml:space="preserve">“ nezávislý orgán veřejné moci zřízený členským státem podle článku 51; </t>
    </r>
    <r>
      <rPr>
        <i/>
        <sz val="10"/>
        <color rgb="FFFF0000"/>
        <rFont val="Times New Roman"/>
      </rPr>
      <t>/</t>
    </r>
    <r>
      <rPr>
        <b/>
        <i/>
        <sz val="10"/>
        <color rgb="FFFF0000"/>
        <rFont val="Times New Roman"/>
      </rPr>
      <t xml:space="preserve">Dozorový úřad </t>
    </r>
    <r>
      <rPr>
        <i/>
        <sz val="10"/>
        <color rgb="FFFF0000"/>
        <rFont val="Times New Roman"/>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</si>
  <si>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</si>
  <si>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rPr>
        <sz val="10"/>
        <color rgb="FF000000"/>
        <rFont val="Times New Roman"/>
      </rPr>
      <t xml:space="preserve">2.Skupina podniků může jmenovat jediného pověřence pro ochranu osobních údajů, pokud je </t>
    </r>
    <r>
      <rPr>
        <b/>
        <sz val="10"/>
        <color rgb="FF000000"/>
        <rFont val="Times New Roman"/>
      </rPr>
      <t>snadno dosažitelný</t>
    </r>
    <r>
      <rPr>
        <sz val="10"/>
        <color rgb="FF000000"/>
        <rFont val="Times New Roman"/>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</si>
  <si>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</si>
  <si>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</si>
  <si>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</si>
  <si>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</si>
  <si>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rPr>
        <sz val="10"/>
        <color theme="1"/>
        <rFont val="Times New Roman"/>
      </rPr>
      <t xml:space="preserve">22) </t>
    </r>
    <r>
      <rPr>
        <b/>
        <sz val="10"/>
        <color theme="1"/>
        <rFont val="Times New Roman"/>
      </rPr>
      <t>„dotčeným dozorovým úřadem“</t>
    </r>
    <r>
      <rPr>
        <sz val="10"/>
        <color theme="1"/>
        <rFont val="Times New Roman"/>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</si>
  <si>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</si>
  <si>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</si>
  <si>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</si>
  <si>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</si>
  <si>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</si>
  <si>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</si>
  <si>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</si>
  <si>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</si>
  <si>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</si>
  <si>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</si>
  <si>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rPr>
        <sz val="10"/>
        <color rgb="FF000000"/>
        <rFont val="Times New Roman"/>
      </rP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</si>
  <si>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</si>
  <si>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</si>
  <si>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</si>
  <si>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</si>
  <si>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rPr>
        <sz val="10"/>
        <color rgb="FF000000"/>
        <rFont val="Times New Roman"/>
      </rP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rPr>
      <t>/Úkoly pověřence pro ochranu osobních údajů/</t>
    </r>
    <r>
      <rPr>
        <sz val="10"/>
        <color rgb="FFFF0000"/>
        <rFont val="Times New Roman"/>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</si>
  <si>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</si>
  <si>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</si>
  <si>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</si>
  <si>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</si>
  <si>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</si>
  <si>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</si>
  <si>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</si>
  <si>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rPr>
        <sz val="10"/>
        <color theme="1"/>
        <rFont val="Times New Roman"/>
      </rPr>
      <t>23) „</t>
    </r>
    <r>
      <rPr>
        <b/>
        <sz val="10"/>
        <color theme="1"/>
        <rFont val="Times New Roman"/>
      </rPr>
      <t>přeshraničním zpracováním</t>
    </r>
    <r>
      <rPr>
        <sz val="10"/>
        <color theme="1"/>
        <rFont val="Times New Roman"/>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</si>
  <si>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</si>
  <si>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</si>
  <si>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</si>
  <si>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</si>
  <si>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</si>
  <si>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</si>
  <si>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</si>
  <si>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</si>
  <si>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</si>
  <si>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rPr>
        <sz val="10"/>
        <color theme="1"/>
        <rFont val="Times New Roman"/>
      </rPr>
      <t>24) „</t>
    </r>
    <r>
      <rPr>
        <b/>
        <sz val="10"/>
        <color theme="1"/>
        <rFont val="Times New Roman"/>
      </rPr>
      <t>relevantní a odůvodněnou námitkou</t>
    </r>
    <r>
      <rPr>
        <sz val="10"/>
        <color theme="1"/>
        <rFont val="Times New Roman"/>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</si>
  <si>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</si>
  <si>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r>
      <rPr>
        <sz val="10"/>
        <color rgb="FF0000FF"/>
        <rFont val="Calibri"/>
      </rPr>
      <t>[1]</t>
    </r>
    <r>
      <rPr>
        <sz val="10"/>
        <color rgb="FF0000FF"/>
        <rFont val="Calibri"/>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</si>
  <si>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</si>
  <si>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rPr>
        <sz val="10"/>
        <color rgb="FF000000"/>
        <rFont val="Times New Roman"/>
      </rPr>
      <t>26) „</t>
    </r>
    <r>
      <rPr>
        <b/>
        <sz val="10"/>
        <color rgb="FF000000"/>
        <rFont val="Times New Roman"/>
      </rPr>
      <t>mezinárodní organizací</t>
    </r>
    <r>
      <rPr>
        <sz val="10"/>
        <color rgb="FF000000"/>
        <rFont val="Times New Roman"/>
      </rPr>
      <t>“ organizace a jí podřízené subjekty podléhající mezinárodnímu právu veřejnému nebo jiný subjekt zřízený dohodou mezi dvěma nebo více zeměmi nebo na jejím základě.</t>
    </r>
  </si>
  <si>
    <t>ANO-nutný / ANO-nadbytečný /NE - není potřeba/NE - chybí</t>
  </si>
  <si>
    <t>ředitelka</t>
  </si>
  <si>
    <t>listinná</t>
  </si>
  <si>
    <t>učitelé</t>
  </si>
  <si>
    <t>učitelky</t>
  </si>
  <si>
    <t>ne</t>
  </si>
  <si>
    <t>třídní učitelé</t>
  </si>
  <si>
    <t>listinná, elektronická</t>
  </si>
  <si>
    <t>vedoucí jídelny</t>
  </si>
  <si>
    <t>istinná</t>
  </si>
  <si>
    <t>elektronická</t>
  </si>
  <si>
    <t>zástupkyně</t>
  </si>
  <si>
    <t>Mgr. Kasíková, ředitelka</t>
  </si>
  <si>
    <t>účetní</t>
  </si>
  <si>
    <t>vychovatelka</t>
  </si>
  <si>
    <t>ředitelka (google učebna)</t>
  </si>
  <si>
    <t>jmenné, kontaktní, datum narození, zdravotní omezení, hodnocení</t>
  </si>
  <si>
    <t>pověření pedgogové</t>
  </si>
  <si>
    <t>pověření pedagogové</t>
  </si>
  <si>
    <t>zástupce ředitelkae pro MŠ</t>
  </si>
  <si>
    <t>pedagogičtí pracovníci</t>
  </si>
  <si>
    <t>všichni pedagogičtí pracovníci</t>
  </si>
  <si>
    <t>ředitelka, zpracovatel</t>
  </si>
  <si>
    <t>admin. prac., ředitelka</t>
  </si>
  <si>
    <t>admin. prac., ředitelka, zástupkyně ředitelky</t>
  </si>
  <si>
    <t>ředitelka, všichni zaměstnanci</t>
  </si>
  <si>
    <t>ředitelka, zástupkněně ředitelke</t>
  </si>
  <si>
    <t>ředitelka, pověřený pedagog</t>
  </si>
  <si>
    <t>ředitelka, zástupkyně, pověřený pedagog</t>
  </si>
  <si>
    <t>pověřený pedagog</t>
  </si>
  <si>
    <t>administ. prac.</t>
  </si>
  <si>
    <t>vedoucí školní jídelny</t>
  </si>
  <si>
    <t>vedoucí vychovatelka</t>
  </si>
  <si>
    <t>ředitelka, zástupkyně</t>
  </si>
  <si>
    <t>zástupkyně, ředitelka</t>
  </si>
  <si>
    <t xml:space="preserve">ředitelka, zástupkyně ředitelky, </t>
  </si>
  <si>
    <t>ředitelka, zástupce ředitele, zpracovatel</t>
  </si>
  <si>
    <t>ředitelka, zástupkyně ředitelky,</t>
  </si>
  <si>
    <t>SW Bakaláři, odělené přístupy, odělené uživatelské profily, zabezpečné PC s přístupem pouze heslem, uzamčená budova, uzamčená kancelář, uzamykatelné skříňky</t>
  </si>
  <si>
    <t>uzamčená budova s hlídaným přístupe, bezpečnostní dveře, uzamčená kancelář, uzamykatelné skříňky</t>
  </si>
  <si>
    <t>SW zpracovatel, přístup chráněn heslem, PC s přístupem pouze heslem, zabezpečné PC, uzamčená budova, uzamčená kancelář, uzamykatelné skříňky</t>
  </si>
  <si>
    <t>OP Windovs, zabezpečné PC, přístup pouze heslem, zabezpečená, uzamčená budova, uzamčená kancelář</t>
  </si>
  <si>
    <t>OP Windovs, vlastní doména, zabezpečená síť, zabezpečné PC, přístup pouze heslem, zabezpečená, uzamčená budova, uzamčená kancelář</t>
  </si>
  <si>
    <t>uzamčená budova se zabezpečovacím systémem, uzamčená kancelář, uzamykatelné skříňky</t>
  </si>
  <si>
    <t>OP Windovs, MS TEAMS, zabezpečné PC, přístup pouze heslem, zabezpečená, uzamčená budova, uzamčená kancelář</t>
  </si>
  <si>
    <t>OP WINDOWS, webová aplikace Etřídnice: Přehledný informační systém pro školy, PC chráněno heslem, přístup do aplikace přístup pouze heslem, uzamčená budova s hlídaným přístupe, bezpečnostní dveře, uzamčená kancelář, uzamykatelné skříňky</t>
  </si>
  <si>
    <t>Podací deník</t>
  </si>
  <si>
    <t>ano</t>
  </si>
  <si>
    <t xml:space="preserve">Předávají se  osobní údaje mimo EU? Pokud ano, podrobnosti o předání </t>
  </si>
  <si>
    <t xml:space="preserve">Prání titul účelu zpracování dle ON </t>
  </si>
  <si>
    <t>Konkrétní právní základ pro právní tituly  c) nebo e), případně i f)</t>
  </si>
  <si>
    <t>ZŠ a MŠ KŘIVOKLÁT, STŘEDOČESKÝ, IČO 47017635, záznamy o činnostech zpracování, sestaveno 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</si>
</sst>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60" x14ac:knownFonts="1">
    <font>
      <sz val="11"/>
      <color theme="1"/>
      <name val="Arial"/>
    </font>
    <font>
      <sz val="11"/>
      <color theme="1"/>
      <name val="Calibri"/>
    </font>
    <font>
      <b/>
      <sz val="11"/>
      <color theme="1"/>
      <name val="Calibri"/>
    </font>
    <font>
      <b/>
      <sz val="11"/>
      <color rgb="FF663300"/>
      <name val="Calibri"/>
    </font>
    <font>
      <b/>
      <sz val="11"/>
      <color rgb="FF000000"/>
      <name val="Arial"/>
    </font>
    <font>
      <b/>
      <sz val="11"/>
      <color rgb="FF636363"/>
      <name val="Arial"/>
    </font>
    <font>
      <sz val="9"/>
      <color rgb="FFFF0000"/>
      <name val="Calibri"/>
    </font>
    <font>
      <sz val="11"/>
      <name val="Arial"/>
    </font>
    <font>
      <sz val="11"/>
      <color rgb="FF0000FF"/>
      <name val="Calibri"/>
    </font>
    <font>
      <sz val="11"/>
      <color rgb="FF000000"/>
      <name val="Calibri"/>
    </font>
    <font>
      <b/>
      <sz val="14"/>
      <color rgb="FF548135"/>
      <name val="Calibri"/>
    </font>
    <font>
      <sz val="9"/>
      <color theme="1"/>
      <name val="Calibri"/>
    </font>
    <font>
      <b/>
      <u/>
      <sz val="11"/>
      <color rgb="FF000000"/>
      <name val="Calibri"/>
    </font>
    <font>
      <b/>
      <u/>
      <sz val="14"/>
      <color rgb="FF548135"/>
      <name val="Calibri"/>
    </font>
    <font>
      <b/>
      <sz val="12"/>
      <color rgb="FF000000"/>
      <name val="Calibri"/>
    </font>
    <font>
      <sz val="11"/>
      <color rgb="FF000000"/>
      <name val="Arial"/>
    </font>
    <font>
      <sz val="11"/>
      <color rgb="FF212529"/>
      <name val="Calibri"/>
    </font>
    <font>
      <sz val="10"/>
      <color theme="1"/>
      <name val="Calibri"/>
    </font>
    <font>
      <sz val="18"/>
      <color theme="1"/>
      <name val="Calibri"/>
    </font>
    <font>
      <b/>
      <sz val="10"/>
      <color theme="1"/>
      <name val="Calibri"/>
    </font>
    <font>
      <i/>
      <sz val="10"/>
      <color rgb="FFFF0000"/>
      <name val="Times New Roman"/>
    </font>
    <font>
      <b/>
      <i/>
      <sz val="10"/>
      <color rgb="FFFF0000"/>
      <name val="Times New Roman"/>
    </font>
    <font>
      <sz val="10"/>
      <color rgb="FFFF0000"/>
      <name val="Calibri"/>
    </font>
    <font>
      <i/>
      <sz val="10"/>
      <color theme="1"/>
      <name val="Times New Roman"/>
    </font>
    <font>
      <u/>
      <sz val="10"/>
      <color theme="10"/>
      <name val="Calibri"/>
    </font>
    <font>
      <sz val="10"/>
      <color theme="1"/>
      <name val="Times New Roman"/>
    </font>
    <font>
      <i/>
      <sz val="10"/>
      <color rgb="FF0000FF"/>
      <name val="Times New Roman"/>
    </font>
    <font>
      <b/>
      <i/>
      <sz val="10"/>
      <color theme="1"/>
      <name val="Times New Roman"/>
    </font>
    <font>
      <sz val="10"/>
      <color rgb="FF000000"/>
      <name val="Times New Roman"/>
    </font>
    <font>
      <i/>
      <sz val="10"/>
      <color rgb="FF000000"/>
      <name val="Times New Roman"/>
    </font>
    <font>
      <u/>
      <sz val="10"/>
      <color theme="10"/>
      <name val="Arial"/>
    </font>
    <font>
      <b/>
      <sz val="10"/>
      <color theme="1"/>
      <name val="Times New Roman"/>
    </font>
    <font>
      <b/>
      <sz val="10"/>
      <color rgb="FF000000"/>
      <name val="Times New Roman"/>
    </font>
    <font>
      <i/>
      <sz val="11"/>
      <color theme="1"/>
      <name val="Times New Roman"/>
    </font>
    <font>
      <i/>
      <sz val="11"/>
      <color rgb="FF000000"/>
      <name val="Times New Roman"/>
    </font>
    <font>
      <b/>
      <sz val="11"/>
      <color theme="1"/>
      <name val="Times New Roman"/>
    </font>
    <font>
      <b/>
      <sz val="11"/>
      <color rgb="FF000000"/>
      <name val="Times New Roman"/>
    </font>
    <font>
      <sz val="10"/>
      <color rgb="FF0000FF"/>
      <name val="Times New Roman"/>
    </font>
    <font>
      <u/>
      <sz val="10"/>
      <color rgb="FF0000FF"/>
      <name val="Times New Roman"/>
    </font>
    <font>
      <vertAlign val="superscript"/>
      <sz val="10"/>
      <color rgb="FF0000FF"/>
      <name val="Calibri"/>
    </font>
    <font>
      <i/>
      <sz val="10"/>
      <color rgb="FF663300"/>
      <name val="Times New Roman"/>
    </font>
    <font>
      <sz val="11"/>
      <color rgb="FF663300"/>
      <name val="Calibri"/>
    </font>
    <font>
      <b/>
      <u/>
      <sz val="11"/>
      <color theme="1"/>
      <name val="Calibri"/>
    </font>
    <font>
      <u/>
      <sz val="8"/>
      <color theme="1"/>
      <name val="Calibri"/>
    </font>
    <font>
      <b/>
      <sz val="12"/>
      <color theme="1"/>
      <name val="Calibri"/>
    </font>
    <font>
      <b/>
      <sz val="11"/>
      <color rgb="FF000000"/>
      <name val="Calibri"/>
    </font>
    <font>
      <sz val="11"/>
      <color rgb="FFFF0000"/>
      <name val="Calibri"/>
    </font>
    <font>
      <b/>
      <sz val="11"/>
      <color rgb="FF212529"/>
      <name val="Calibri"/>
    </font>
    <font>
      <b/>
      <sz val="11"/>
      <color rgb="FFFF0000"/>
      <name val="Calibri"/>
    </font>
    <font>
      <sz val="9"/>
      <color rgb="FF000000"/>
      <name val="Calibri"/>
    </font>
    <font>
      <i/>
      <u/>
      <sz val="10"/>
      <color rgb="FFFF0000"/>
      <name val="Times New Roman"/>
    </font>
    <font>
      <b/>
      <i/>
      <u/>
      <sz val="10"/>
      <color rgb="FFFF0000"/>
      <name val="Times New Roman"/>
    </font>
    <font>
      <sz val="10"/>
      <color rgb="FF0000FF"/>
      <name val="Calibri"/>
    </font>
    <font>
      <sz val="11"/>
      <color theme="1"/>
      <name val="Times New Roman"/>
    </font>
    <font>
      <sz val="10"/>
      <color rgb="FF663300"/>
      <name val="Times New Roman"/>
    </font>
    <font>
      <b/>
      <sz val="10"/>
      <color rgb="FF663300"/>
      <name val="Times New Roman"/>
    </font>
    <font>
      <sz val="10"/>
      <color rgb="FFFF0000"/>
      <name val="Times New Roman"/>
    </font>
    <font>
      <b/>
      <u/>
      <sz val="10"/>
      <color theme="1"/>
      <name val="Times New Roman"/>
    </font>
    <font>
      <b/>
      <u/>
      <sz val="10"/>
      <color rgb="FF663300"/>
      <name val="Times New Roman"/>
    </font>
    <font>
      <sz val="11"/>
      <color theme="1"/>
      <name val="Calibri"/>
      <family val="2"/>
      <charset val="238"/>
    </font>
  </fonts>
  <fills count="18">
    <fill>
      <patternFill patternType="none"/>
    </fill>
    <fill>
      <patternFill patternType="gray125"/>
    </fill>
    <fill>
      <patternFill patternType="solid">
        <fgColor rgb="FFFFFF99"/>
        <bgColor rgb="FFFFFF99"/>
      </patternFill>
    </fill>
    <fill>
      <patternFill patternType="solid">
        <fgColor rgb="FFE7E6E6"/>
        <bgColor rgb="FFE7E6E6"/>
      </patternFill>
    </fill>
    <fill>
      <patternFill patternType="solid">
        <fgColor rgb="FFFBE4D5"/>
        <bgColor rgb="FFFBE4D5"/>
      </patternFill>
    </fill>
    <fill>
      <patternFill patternType="solid">
        <fgColor rgb="FFFFFFFF"/>
        <bgColor rgb="FFFFFFFF"/>
      </patternFill>
    </fill>
    <fill>
      <patternFill patternType="solid">
        <fgColor theme="0"/>
        <bgColor theme="0"/>
      </patternFill>
    </fill>
    <fill>
      <patternFill patternType="solid">
        <fgColor rgb="FFC5E0B3"/>
        <bgColor rgb="FFC5E0B3"/>
      </patternFill>
    </fill>
    <fill>
      <patternFill patternType="solid">
        <fgColor rgb="FF9CC2E5"/>
        <bgColor rgb="FF9CC2E5"/>
      </patternFill>
    </fill>
    <fill>
      <patternFill patternType="solid">
        <fgColor rgb="FF2E75B5"/>
        <bgColor rgb="FF2E75B5"/>
      </patternFill>
    </fill>
    <fill>
      <patternFill patternType="solid">
        <fgColor rgb="FFED95E9"/>
        <bgColor rgb="FFED95E9"/>
      </patternFill>
    </fill>
    <fill>
      <patternFill patternType="solid">
        <fgColor rgb="FFFFE598"/>
        <bgColor rgb="FFFFE598"/>
      </patternFill>
    </fill>
    <fill>
      <patternFill patternType="solid">
        <fgColor rgb="FFD0CECE"/>
        <bgColor rgb="FFD0CECE"/>
      </patternFill>
    </fill>
    <fill>
      <patternFill patternType="solid">
        <fgColor rgb="FFFFC000"/>
        <bgColor rgb="FFFFC000"/>
      </patternFill>
    </fill>
    <fill>
      <patternFill patternType="solid">
        <fgColor rgb="FFCCFFFF"/>
        <bgColor rgb="FFCCFFFF"/>
      </patternFill>
    </fill>
    <fill>
      <patternFill patternType="solid">
        <fgColor rgb="FFFFFF00"/>
        <bgColor rgb="FFFFFFFF"/>
      </patternFill>
    </fill>
    <fill>
      <patternFill patternType="solid">
        <fgColor rgb="FFFFFF00"/>
        <bgColor theme="0"/>
      </patternFill>
    </fill>
    <fill>
      <patternFill patternType="solid">
        <fgColor rgb="FFFFFF00"/>
        <bgColor indexed="64"/>
      </patternFill>
    </fill>
  </fills>
  <borders count="27">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diagonal/>
    </border>
    <border>
      <left style="thick">
        <color rgb="FF000000"/>
      </left>
      <right style="thick">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144">
    <xf numFmtId="0" fontId="0" fillId="0" borderId="0" xfId="0"/>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3" borderId="2" xfId="0" applyFont="1" applyFill="1" applyBorder="1" applyAlignment="1">
      <alignment horizontal="center" vertical="center" textRotation="90" wrapText="1"/>
    </xf>
    <xf numFmtId="0" fontId="2" fillId="4"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 fillId="0" borderId="0" xfId="0" applyFont="1" applyAlignment="1">
      <alignment horizontal="center" vertical="center" wrapText="1"/>
    </xf>
    <xf numFmtId="0" fontId="5" fillId="6" borderId="4"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1" fillId="0" borderId="12" xfId="0" applyFont="1" applyBorder="1" applyAlignment="1">
      <alignment horizontal="center" vertical="center" textRotation="90" wrapText="1"/>
    </xf>
    <xf numFmtId="0" fontId="1"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1" fillId="3" borderId="4" xfId="0" applyFont="1" applyFill="1" applyBorder="1" applyAlignment="1">
      <alignment horizontal="center" vertical="center" textRotation="90" wrapText="1"/>
    </xf>
    <xf numFmtId="0" fontId="1" fillId="4" borderId="4" xfId="0" applyFont="1" applyFill="1" applyBorder="1" applyAlignment="1">
      <alignment horizontal="center" vertical="center" wrapText="1"/>
    </xf>
    <xf numFmtId="0" fontId="1" fillId="0" borderId="11" xfId="0" applyFont="1" applyBorder="1" applyAlignment="1">
      <alignment horizontal="center" vertical="center" wrapText="1"/>
    </xf>
    <xf numFmtId="0" fontId="8" fillId="0" borderId="4" xfId="0" applyFont="1" applyBorder="1" applyAlignment="1">
      <alignment horizontal="center" vertical="center" wrapText="1"/>
    </xf>
    <xf numFmtId="14" fontId="1" fillId="0" borderId="4" xfId="0" applyNumberFormat="1" applyFont="1" applyBorder="1" applyAlignment="1">
      <alignment horizontal="center" vertical="center"/>
    </xf>
    <xf numFmtId="14" fontId="1" fillId="0" borderId="11" xfId="0" applyNumberFormat="1" applyFont="1" applyBorder="1" applyAlignment="1">
      <alignment horizontal="center" vertical="center"/>
    </xf>
    <xf numFmtId="0" fontId="2" fillId="0" borderId="12" xfId="0" applyFont="1" applyBorder="1" applyAlignment="1">
      <alignment horizontal="center" vertical="center" wrapText="1"/>
    </xf>
    <xf numFmtId="0" fontId="1" fillId="8" borderId="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9" borderId="4" xfId="0" applyFont="1" applyFill="1" applyBorder="1" applyAlignment="1">
      <alignment horizontal="center" vertical="center" wrapText="1"/>
    </xf>
    <xf numFmtId="0" fontId="1" fillId="3" borderId="4" xfId="0" quotePrefix="1" applyFont="1" applyFill="1" applyBorder="1" applyAlignment="1">
      <alignment horizontal="center" vertical="center" wrapText="1"/>
    </xf>
    <xf numFmtId="0" fontId="9" fillId="2" borderId="4" xfId="0" applyFont="1" applyFill="1" applyBorder="1" applyAlignment="1">
      <alignment horizontal="center" vertical="center" wrapText="1"/>
    </xf>
    <xf numFmtId="16" fontId="1" fillId="3" borderId="4" xfId="0" quotePrefix="1"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3" fillId="2" borderId="4" xfId="0" applyFont="1" applyFill="1" applyBorder="1" applyAlignment="1">
      <alignment horizontal="center" vertical="center" wrapText="1"/>
    </xf>
    <xf numFmtId="164" fontId="2" fillId="0" borderId="12" xfId="0" applyNumberFormat="1" applyFont="1" applyBorder="1" applyAlignment="1">
      <alignment horizontal="center" vertical="center" wrapText="1"/>
    </xf>
    <xf numFmtId="3" fontId="2" fillId="0" borderId="12" xfId="0" applyNumberFormat="1" applyFont="1" applyBorder="1" applyAlignment="1">
      <alignment horizontal="center" vertical="center" wrapText="1"/>
    </xf>
    <xf numFmtId="0" fontId="1" fillId="11"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0" fillId="5" borderId="4" xfId="0" applyFill="1" applyBorder="1" applyAlignment="1">
      <alignment horizontal="center" vertical="center" wrapText="1"/>
    </xf>
    <xf numFmtId="0" fontId="2" fillId="5"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5" borderId="4"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9" fillId="5" borderId="6" xfId="0" applyFont="1" applyFill="1" applyBorder="1" applyAlignment="1">
      <alignment horizontal="left" vertical="center" wrapText="1"/>
    </xf>
    <xf numFmtId="16" fontId="1" fillId="3" borderId="4" xfId="0" applyNumberFormat="1" applyFont="1" applyFill="1" applyBorder="1" applyAlignment="1">
      <alignment horizontal="center" vertical="center" wrapText="1"/>
    </xf>
    <xf numFmtId="0" fontId="17" fillId="0" borderId="4" xfId="0" applyFont="1" applyBorder="1" applyAlignment="1">
      <alignment horizontal="center" vertical="center" wrapText="1"/>
    </xf>
    <xf numFmtId="0" fontId="9" fillId="0" borderId="4" xfId="0" applyFont="1" applyBorder="1" applyAlignment="1">
      <alignment horizontal="center" wrapText="1"/>
    </xf>
    <xf numFmtId="0" fontId="9" fillId="0" borderId="9" xfId="0" applyFont="1" applyBorder="1" applyAlignment="1">
      <alignment horizontal="center" wrapText="1"/>
    </xf>
    <xf numFmtId="0" fontId="1" fillId="0" borderId="4" xfId="0" applyFont="1" applyBorder="1" applyAlignment="1">
      <alignment horizontal="center" wrapText="1"/>
    </xf>
    <xf numFmtId="0" fontId="1" fillId="0" borderId="9" xfId="0" applyFont="1" applyBorder="1" applyAlignment="1">
      <alignment horizontal="center" wrapText="1"/>
    </xf>
    <xf numFmtId="0" fontId="1" fillId="13" borderId="4"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2" fillId="0" borderId="14" xfId="0" applyFont="1" applyBorder="1" applyAlignment="1">
      <alignment horizontal="center" vertical="center" wrapText="1"/>
    </xf>
    <xf numFmtId="0" fontId="1" fillId="7" borderId="15" xfId="0" applyFont="1" applyFill="1" applyBorder="1" applyAlignment="1">
      <alignment horizontal="center" vertical="center" wrapText="1"/>
    </xf>
    <xf numFmtId="0" fontId="8" fillId="0" borderId="15" xfId="0" applyFont="1" applyBorder="1" applyAlignment="1">
      <alignment horizontal="center" vertical="center" wrapText="1"/>
    </xf>
    <xf numFmtId="0" fontId="1" fillId="3" borderId="15" xfId="0" quotePrefix="1"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13" borderId="20" xfId="0" applyFont="1" applyFill="1" applyBorder="1" applyAlignment="1">
      <alignment horizontal="center" vertical="center" wrapText="1"/>
    </xf>
    <xf numFmtId="0" fontId="1" fillId="13" borderId="19"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9" fillId="0" borderId="0" xfId="0" applyFont="1" applyAlignment="1">
      <alignment vertical="top" wrapText="1"/>
    </xf>
    <xf numFmtId="0" fontId="17"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3" fillId="3" borderId="13" xfId="0" applyFont="1" applyFill="1" applyBorder="1" applyAlignment="1">
      <alignment vertical="top" wrapText="1"/>
    </xf>
    <xf numFmtId="0" fontId="17" fillId="3" borderId="13" xfId="0" applyFont="1" applyFill="1" applyBorder="1" applyAlignment="1">
      <alignment vertical="top" wrapText="1"/>
    </xf>
    <xf numFmtId="0" fontId="24" fillId="0" borderId="0" xfId="0" applyFont="1" applyAlignment="1">
      <alignment vertical="top" wrapText="1"/>
    </xf>
    <xf numFmtId="0" fontId="25" fillId="0" borderId="0" xfId="0" applyFont="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31" fillId="0" borderId="0" xfId="0" applyFont="1" applyAlignment="1">
      <alignment vertical="top" wrapText="1"/>
    </xf>
    <xf numFmtId="0" fontId="32" fillId="0" borderId="0" xfId="0" applyFont="1" applyAlignment="1">
      <alignment vertical="top" wrapText="1"/>
    </xf>
    <xf numFmtId="0" fontId="33" fillId="14" borderId="13" xfId="0" applyFont="1" applyFill="1" applyBorder="1" applyAlignment="1">
      <alignment horizontal="center" vertical="top" wrapText="1"/>
    </xf>
    <xf numFmtId="0" fontId="34" fillId="14" borderId="13" xfId="0" applyFont="1" applyFill="1" applyBorder="1" applyAlignment="1">
      <alignment horizontal="center" vertical="top" wrapText="1"/>
    </xf>
    <xf numFmtId="0" fontId="35" fillId="14" borderId="13" xfId="0" applyFont="1" applyFill="1" applyBorder="1" applyAlignment="1">
      <alignment horizontal="center" vertical="top" wrapText="1"/>
    </xf>
    <xf numFmtId="0" fontId="36" fillId="14" borderId="13" xfId="0" applyFont="1" applyFill="1" applyBorder="1" applyAlignment="1">
      <alignment horizontal="center" vertical="top" wrapText="1"/>
    </xf>
    <xf numFmtId="0" fontId="37" fillId="0" borderId="0" xfId="0" applyFont="1" applyAlignment="1">
      <alignment vertical="top" wrapText="1"/>
    </xf>
    <xf numFmtId="0" fontId="38" fillId="0" borderId="0" xfId="0" applyFont="1" applyAlignment="1">
      <alignment vertical="top" wrapText="1"/>
    </xf>
    <xf numFmtId="0" fontId="39" fillId="0" borderId="0" xfId="0" applyFont="1" applyAlignment="1">
      <alignment vertical="top" wrapText="1"/>
    </xf>
    <xf numFmtId="0" fontId="40" fillId="0" borderId="0" xfId="0" applyFont="1" applyAlignment="1">
      <alignment vertical="top" wrapText="1"/>
    </xf>
    <xf numFmtId="0" fontId="6" fillId="7" borderId="7" xfId="0" applyFont="1" applyFill="1" applyBorder="1" applyAlignment="1">
      <alignment horizontal="center" vertical="center" wrapText="1"/>
    </xf>
    <xf numFmtId="0" fontId="7" fillId="0" borderId="8" xfId="0" applyFont="1" applyBorder="1"/>
    <xf numFmtId="0" fontId="7" fillId="0" borderId="9" xfId="0" applyFont="1" applyBorder="1"/>
    <xf numFmtId="0" fontId="0" fillId="6" borderId="10" xfId="0" applyFill="1" applyBorder="1" applyAlignment="1">
      <alignment horizontal="center" vertical="center" wrapText="1"/>
    </xf>
    <xf numFmtId="0" fontId="18" fillId="0" borderId="0" xfId="0" applyFont="1" applyAlignment="1">
      <alignment horizontal="center" vertical="center" wrapText="1"/>
    </xf>
    <xf numFmtId="0" fontId="0" fillId="0" borderId="0" xfId="0"/>
    <xf numFmtId="0" fontId="1" fillId="0" borderId="25" xfId="0" applyFont="1" applyBorder="1" applyAlignment="1">
      <alignment horizontal="center" vertical="center" wrapText="1"/>
    </xf>
    <xf numFmtId="0" fontId="7" fillId="0" borderId="26" xfId="0" applyFont="1" applyBorder="1"/>
    <xf numFmtId="0" fontId="59" fillId="0" borderId="4" xfId="0" applyFont="1" applyBorder="1" applyAlignment="1">
      <alignment horizontal="center" vertical="center" wrapText="1"/>
    </xf>
    <xf numFmtId="0" fontId="4" fillId="15" borderId="4"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6" fillId="0" borderId="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1" fillId="0" borderId="1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0" fillId="0" borderId="4" xfId="0" applyFont="1" applyFill="1" applyBorder="1" applyAlignment="1">
      <alignment horizontal="left" vertical="center" wrapText="1"/>
    </xf>
  </cellXfs>
  <cellStyles count="1">
    <cellStyle name="Normální" xfId="0" builtinId="0"/>
  </cellStyles>
  <dxfs count="564">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210050" cy="3429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3245738" y="3613313"/>
          <a:ext cx="4200525" cy="3333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b="1">
              <a:solidFill>
                <a:srgbClr val="000000"/>
              </a:solidFill>
              <a:latin typeface="Calibri"/>
              <a:ea typeface="Calibri"/>
              <a:cs typeface="Calibri"/>
              <a:sym typeface="Calibri"/>
            </a:rPr>
            <a:t>Barva výplně buňky: </a:t>
          </a:r>
          <a:r>
            <a:rPr lang="en-US" sz="1100" b="1">
              <a:solidFill>
                <a:srgbClr val="D7D200"/>
              </a:solidFill>
              <a:latin typeface="Calibri"/>
              <a:ea typeface="Calibri"/>
              <a:cs typeface="Calibri"/>
              <a:sym typeface="Calibri"/>
            </a:rPr>
            <a:t>žlutě-</a:t>
          </a:r>
          <a:r>
            <a:rPr lang="en-US" sz="1100">
              <a:solidFill>
                <a:schemeClr val="dk1"/>
              </a:solidFill>
              <a:latin typeface="Calibri"/>
              <a:ea typeface="Calibri"/>
              <a:cs typeface="Calibri"/>
              <a:sym typeface="Calibri"/>
            </a:rPr>
            <a:t> nutno  vyjasnit, </a:t>
          </a:r>
          <a:r>
            <a:rPr lang="en-US" sz="1100" b="1">
              <a:solidFill>
                <a:schemeClr val="accent2"/>
              </a:solidFill>
              <a:latin typeface="Calibri"/>
              <a:ea typeface="Calibri"/>
              <a:cs typeface="Calibri"/>
              <a:sym typeface="Calibri"/>
            </a:rPr>
            <a:t>oranžově</a:t>
          </a:r>
          <a:r>
            <a:rPr lang="en-US" sz="1100">
              <a:solidFill>
                <a:srgbClr val="FFC000"/>
              </a:solidFill>
              <a:latin typeface="Calibri"/>
              <a:ea typeface="Calibri"/>
              <a:cs typeface="Calibri"/>
              <a:sym typeface="Calibri"/>
            </a:rPr>
            <a:t> </a:t>
          </a:r>
          <a:r>
            <a:rPr lang="en-US" sz="1100">
              <a:solidFill>
                <a:schemeClr val="dk1"/>
              </a:solidFill>
              <a:latin typeface="Calibri"/>
              <a:ea typeface="Calibri"/>
              <a:cs typeface="Calibri"/>
              <a:sym typeface="Calibri"/>
            </a:rPr>
            <a:t>-  je problém, nutno řešit</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sheetPr>
  <dimension ref="A1:BX436"/>
  <sheetViews>
    <sheetView tabSelected="1" zoomScale="70" zoomScaleNormal="70" workbookViewId="0">
      <pane xSplit="7" ySplit="2" topLeftCell="H3" activePane="bottomRight" state="frozen"/>
      <selection pane="topRight" activeCell="H1" sqref="H1"/>
      <selection pane="bottomLeft" activeCell="A3" sqref="A3"/>
      <selection pane="bottomRight" activeCell="AQ60" sqref="AQ60:AR62"/>
    </sheetView>
  </sheetViews>
  <sheetFormatPr defaultColWidth="12.59765625" defaultRowHeight="15" customHeight="1" x14ac:dyDescent="0.25"/>
  <cols>
    <col min="1" max="1" width="7" customWidth="1"/>
    <col min="2" max="2" width="6.59765625" customWidth="1"/>
    <col min="3" max="3" width="16.8984375" customWidth="1"/>
    <col min="4" max="4" width="12.09765625" customWidth="1"/>
    <col min="5" max="6" width="2.3984375" customWidth="1"/>
    <col min="7" max="7" width="13.5" customWidth="1"/>
    <col min="8" max="17" width="21.296875" customWidth="1"/>
    <col min="18" max="18" width="10.8984375" hidden="1" customWidth="1"/>
    <col min="19" max="21" width="21.8984375" customWidth="1"/>
    <col min="22" max="22" width="10.8984375" hidden="1" customWidth="1"/>
    <col min="23" max="25" width="21.5" customWidth="1"/>
    <col min="26" max="26" width="10.8984375" hidden="1" customWidth="1"/>
    <col min="27" max="31" width="21.8984375" customWidth="1"/>
    <col min="32" max="32" width="10.8984375" hidden="1" customWidth="1"/>
    <col min="33" max="38" width="21.59765625" customWidth="1"/>
    <col min="39" max="41" width="10.8984375" hidden="1" customWidth="1"/>
    <col min="42" max="46" width="21.5" customWidth="1"/>
    <col min="47" max="47" width="10.8984375" hidden="1" customWidth="1"/>
    <col min="48" max="48" width="21.19921875" customWidth="1"/>
    <col min="49" max="49" width="10.8984375" hidden="1" customWidth="1"/>
    <col min="50" max="52" width="21.59765625" customWidth="1"/>
    <col min="53" max="56" width="10.8984375" hidden="1" customWidth="1"/>
    <col min="57" max="57" width="6.09765625" hidden="1" customWidth="1"/>
    <col min="58" max="76" width="6.09765625" customWidth="1"/>
    <col min="77" max="78" width="11" customWidth="1"/>
  </cols>
  <sheetData>
    <row r="1" spans="1:76" ht="86.4" x14ac:dyDescent="0.25">
      <c r="A1" s="1"/>
      <c r="B1" s="2" t="s">
        <v>0</v>
      </c>
      <c r="C1" s="3" t="s">
        <v>1</v>
      </c>
      <c r="D1" s="4" t="s">
        <v>2</v>
      </c>
      <c r="E1" s="5" t="s">
        <v>3</v>
      </c>
      <c r="F1" s="5" t="s">
        <v>4</v>
      </c>
      <c r="G1" s="6" t="s">
        <v>5</v>
      </c>
      <c r="H1" s="7" t="s">
        <v>6</v>
      </c>
      <c r="I1" s="8" t="s">
        <v>7</v>
      </c>
      <c r="J1" s="119" t="s">
        <v>8</v>
      </c>
      <c r="K1" s="9" t="s">
        <v>9</v>
      </c>
      <c r="L1" s="10" t="s">
        <v>10</v>
      </c>
      <c r="M1" s="119" t="s">
        <v>11</v>
      </c>
      <c r="N1" s="119" t="s">
        <v>12</v>
      </c>
      <c r="O1" s="9" t="s">
        <v>13</v>
      </c>
      <c r="P1" s="9" t="s">
        <v>14</v>
      </c>
      <c r="Q1" s="119" t="s">
        <v>15</v>
      </c>
      <c r="R1" s="8" t="s">
        <v>16</v>
      </c>
      <c r="S1" s="9" t="s">
        <v>17</v>
      </c>
      <c r="T1" s="9" t="s">
        <v>18</v>
      </c>
      <c r="U1" s="9" t="s">
        <v>19</v>
      </c>
      <c r="V1" s="9" t="s">
        <v>20</v>
      </c>
      <c r="W1" s="119" t="s">
        <v>1697</v>
      </c>
      <c r="X1" s="9" t="s">
        <v>21</v>
      </c>
      <c r="Y1" s="10" t="s">
        <v>22</v>
      </c>
      <c r="Z1" s="10" t="s">
        <v>23</v>
      </c>
      <c r="AA1" s="9" t="s">
        <v>24</v>
      </c>
      <c r="AB1" s="119" t="s">
        <v>25</v>
      </c>
      <c r="AC1" s="119" t="s">
        <v>26</v>
      </c>
      <c r="AD1" s="10" t="s">
        <v>27</v>
      </c>
      <c r="AE1" s="9" t="s">
        <v>28</v>
      </c>
      <c r="AF1" s="9" t="s">
        <v>29</v>
      </c>
      <c r="AG1" s="119" t="s">
        <v>30</v>
      </c>
      <c r="AH1" s="119" t="s">
        <v>31</v>
      </c>
      <c r="AI1" s="119" t="s">
        <v>32</v>
      </c>
      <c r="AJ1" s="119" t="s">
        <v>33</v>
      </c>
      <c r="AK1" s="119" t="s">
        <v>34</v>
      </c>
      <c r="AL1" s="119" t="s">
        <v>35</v>
      </c>
      <c r="AM1" s="119" t="s">
        <v>36</v>
      </c>
      <c r="AN1" s="119" t="s">
        <v>37</v>
      </c>
      <c r="AO1" s="119" t="s">
        <v>38</v>
      </c>
      <c r="AP1" s="120" t="s">
        <v>39</v>
      </c>
      <c r="AQ1" s="121" t="s">
        <v>40</v>
      </c>
      <c r="AR1" s="122" t="s">
        <v>41</v>
      </c>
      <c r="AS1" s="8" t="s">
        <v>42</v>
      </c>
      <c r="AT1" s="8" t="s">
        <v>43</v>
      </c>
      <c r="AU1" s="8" t="s">
        <v>44</v>
      </c>
      <c r="AV1" s="9" t="s">
        <v>45</v>
      </c>
      <c r="AW1" s="9" t="s">
        <v>46</v>
      </c>
      <c r="AX1" s="9" t="s">
        <v>47</v>
      </c>
      <c r="AY1" s="9" t="s">
        <v>48</v>
      </c>
      <c r="AZ1" s="11" t="s">
        <v>49</v>
      </c>
      <c r="BA1" s="11" t="s">
        <v>50</v>
      </c>
      <c r="BB1" s="11"/>
      <c r="BC1" s="11"/>
      <c r="BD1" s="12"/>
      <c r="BE1" s="13"/>
      <c r="BF1" s="14"/>
      <c r="BG1" s="14"/>
      <c r="BH1" s="14"/>
      <c r="BI1" s="14"/>
      <c r="BJ1" s="14"/>
      <c r="BK1" s="14"/>
      <c r="BL1" s="14"/>
      <c r="BM1" s="14"/>
      <c r="BN1" s="14"/>
      <c r="BO1" s="14"/>
      <c r="BP1" s="14"/>
      <c r="BQ1" s="14"/>
      <c r="BR1" s="14"/>
      <c r="BS1" s="14"/>
      <c r="BT1" s="14"/>
      <c r="BU1" s="14"/>
      <c r="BV1" s="14"/>
      <c r="BW1" s="14"/>
      <c r="BX1" s="14"/>
    </row>
    <row r="2" spans="1:76" ht="24.75" customHeight="1" x14ac:dyDescent="0.25">
      <c r="A2" s="110" t="s">
        <v>51</v>
      </c>
      <c r="B2" s="111"/>
      <c r="C2" s="112"/>
      <c r="D2" s="113" t="s">
        <v>52</v>
      </c>
      <c r="E2" s="111"/>
      <c r="F2" s="111"/>
      <c r="G2" s="112"/>
      <c r="H2" s="15">
        <f t="shared" ref="H2:BD2" si="0">COUNTBLANK(H5:H70)</f>
        <v>0</v>
      </c>
      <c r="I2" s="15">
        <f t="shared" si="0"/>
        <v>0</v>
      </c>
      <c r="J2" s="15">
        <f t="shared" si="0"/>
        <v>0</v>
      </c>
      <c r="K2" s="15">
        <f t="shared" si="0"/>
        <v>0</v>
      </c>
      <c r="L2" s="15">
        <f t="shared" si="0"/>
        <v>0</v>
      </c>
      <c r="M2" s="15">
        <f t="shared" si="0"/>
        <v>0</v>
      </c>
      <c r="N2" s="15">
        <f t="shared" si="0"/>
        <v>0</v>
      </c>
      <c r="O2" s="15">
        <f t="shared" si="0"/>
        <v>0</v>
      </c>
      <c r="P2" s="15">
        <f t="shared" si="0"/>
        <v>0</v>
      </c>
      <c r="Q2" s="15">
        <f t="shared" si="0"/>
        <v>2</v>
      </c>
      <c r="R2" s="15">
        <f t="shared" si="0"/>
        <v>5</v>
      </c>
      <c r="S2" s="15">
        <f t="shared" si="0"/>
        <v>0</v>
      </c>
      <c r="T2" s="15">
        <f t="shared" si="0"/>
        <v>0</v>
      </c>
      <c r="U2" s="15">
        <f t="shared" si="0"/>
        <v>0</v>
      </c>
      <c r="V2" s="15">
        <f t="shared" si="0"/>
        <v>5</v>
      </c>
      <c r="W2" s="15">
        <f t="shared" si="0"/>
        <v>0</v>
      </c>
      <c r="X2" s="15">
        <f t="shared" si="0"/>
        <v>0</v>
      </c>
      <c r="Y2" s="15">
        <f t="shared" si="0"/>
        <v>0</v>
      </c>
      <c r="Z2" s="15">
        <f t="shared" si="0"/>
        <v>0</v>
      </c>
      <c r="AA2" s="15">
        <f t="shared" si="0"/>
        <v>0</v>
      </c>
      <c r="AB2" s="15">
        <f t="shared" si="0"/>
        <v>0</v>
      </c>
      <c r="AC2" s="15">
        <f t="shared" si="0"/>
        <v>0</v>
      </c>
      <c r="AD2" s="15">
        <f t="shared" si="0"/>
        <v>0</v>
      </c>
      <c r="AE2" s="15">
        <f t="shared" si="0"/>
        <v>0</v>
      </c>
      <c r="AF2" s="15">
        <f t="shared" si="0"/>
        <v>5</v>
      </c>
      <c r="AG2" s="15">
        <f t="shared" si="0"/>
        <v>0</v>
      </c>
      <c r="AH2" s="15">
        <f t="shared" si="0"/>
        <v>0</v>
      </c>
      <c r="AI2" s="15">
        <f t="shared" si="0"/>
        <v>0</v>
      </c>
      <c r="AJ2" s="15">
        <f t="shared" si="0"/>
        <v>0</v>
      </c>
      <c r="AK2" s="15">
        <f t="shared" si="0"/>
        <v>1</v>
      </c>
      <c r="AL2" s="15">
        <f t="shared" si="0"/>
        <v>0</v>
      </c>
      <c r="AM2" s="15">
        <f t="shared" si="0"/>
        <v>1</v>
      </c>
      <c r="AN2" s="15">
        <f t="shared" si="0"/>
        <v>2</v>
      </c>
      <c r="AO2" s="15">
        <f t="shared" si="0"/>
        <v>0</v>
      </c>
      <c r="AP2" s="15">
        <f t="shared" si="0"/>
        <v>0</v>
      </c>
      <c r="AQ2" s="15">
        <f t="shared" si="0"/>
        <v>1</v>
      </c>
      <c r="AR2" s="15">
        <f t="shared" si="0"/>
        <v>0</v>
      </c>
      <c r="AS2" s="15">
        <f t="shared" si="0"/>
        <v>0</v>
      </c>
      <c r="AT2" s="15">
        <f t="shared" si="0"/>
        <v>1</v>
      </c>
      <c r="AU2" s="15">
        <f t="shared" si="0"/>
        <v>4</v>
      </c>
      <c r="AV2" s="15">
        <f t="shared" si="0"/>
        <v>0</v>
      </c>
      <c r="AW2" s="15">
        <f t="shared" si="0"/>
        <v>0</v>
      </c>
      <c r="AX2" s="15">
        <f t="shared" si="0"/>
        <v>0</v>
      </c>
      <c r="AY2" s="15">
        <f t="shared" si="0"/>
        <v>0</v>
      </c>
      <c r="AZ2" s="15">
        <f t="shared" si="0"/>
        <v>2</v>
      </c>
      <c r="BA2" s="15">
        <f t="shared" si="0"/>
        <v>16</v>
      </c>
      <c r="BB2" s="15">
        <f t="shared" si="0"/>
        <v>43</v>
      </c>
      <c r="BC2" s="15">
        <f t="shared" si="0"/>
        <v>44</v>
      </c>
      <c r="BD2" s="16">
        <f t="shared" si="0"/>
        <v>44</v>
      </c>
      <c r="BE2" s="14"/>
      <c r="BF2" s="14"/>
      <c r="BG2" s="14"/>
      <c r="BH2" s="14"/>
      <c r="BI2" s="14"/>
      <c r="BJ2" s="14"/>
      <c r="BK2" s="14"/>
      <c r="BL2" s="14"/>
      <c r="BM2" s="14"/>
      <c r="BN2" s="14"/>
      <c r="BO2" s="14"/>
      <c r="BP2" s="14"/>
      <c r="BQ2" s="14"/>
      <c r="BR2" s="14"/>
      <c r="BS2" s="14"/>
      <c r="BT2" s="14"/>
      <c r="BU2" s="14"/>
      <c r="BV2" s="14"/>
      <c r="BW2" s="14"/>
      <c r="BX2" s="14"/>
    </row>
    <row r="3" spans="1:76" ht="37.200000000000003" customHeight="1" x14ac:dyDescent="0.25">
      <c r="A3" s="17"/>
      <c r="B3" s="18"/>
      <c r="C3" s="19" t="s">
        <v>53</v>
      </c>
      <c r="D3" s="18"/>
      <c r="E3" s="20"/>
      <c r="F3" s="20"/>
      <c r="G3" s="21" t="s">
        <v>54</v>
      </c>
      <c r="H3" s="18" t="s">
        <v>1663</v>
      </c>
      <c r="I3" s="18" t="str">
        <f t="shared" ref="I3:BA3" si="1">H3</f>
        <v>Mgr. Kasíková, ředitelka</v>
      </c>
      <c r="J3" s="18" t="str">
        <f t="shared" si="1"/>
        <v>Mgr. Kasíková, ředitelka</v>
      </c>
      <c r="K3" s="18" t="str">
        <f t="shared" si="1"/>
        <v>Mgr. Kasíková, ředitelka</v>
      </c>
      <c r="L3" s="18" t="str">
        <f t="shared" si="1"/>
        <v>Mgr. Kasíková, ředitelka</v>
      </c>
      <c r="M3" s="18" t="str">
        <f t="shared" si="1"/>
        <v>Mgr. Kasíková, ředitelka</v>
      </c>
      <c r="N3" s="18" t="str">
        <f t="shared" si="1"/>
        <v>Mgr. Kasíková, ředitelka</v>
      </c>
      <c r="O3" s="18" t="str">
        <f t="shared" si="1"/>
        <v>Mgr. Kasíková, ředitelka</v>
      </c>
      <c r="P3" s="18" t="str">
        <f t="shared" si="1"/>
        <v>Mgr. Kasíková, ředitelka</v>
      </c>
      <c r="Q3" s="18" t="str">
        <f t="shared" si="1"/>
        <v>Mgr. Kasíková, ředitelka</v>
      </c>
      <c r="R3" s="18" t="str">
        <f t="shared" si="1"/>
        <v>Mgr. Kasíková, ředitelka</v>
      </c>
      <c r="S3" s="18" t="str">
        <f t="shared" si="1"/>
        <v>Mgr. Kasíková, ředitelka</v>
      </c>
      <c r="T3" s="18" t="str">
        <f t="shared" si="1"/>
        <v>Mgr. Kasíková, ředitelka</v>
      </c>
      <c r="U3" s="18" t="str">
        <f t="shared" si="1"/>
        <v>Mgr. Kasíková, ředitelka</v>
      </c>
      <c r="V3" s="18" t="str">
        <f t="shared" si="1"/>
        <v>Mgr. Kasíková, ředitelka</v>
      </c>
      <c r="W3" s="18" t="str">
        <f t="shared" si="1"/>
        <v>Mgr. Kasíková, ředitelka</v>
      </c>
      <c r="X3" s="18" t="str">
        <f t="shared" si="1"/>
        <v>Mgr. Kasíková, ředitelka</v>
      </c>
      <c r="Y3" s="18" t="str">
        <f t="shared" si="1"/>
        <v>Mgr. Kasíková, ředitelka</v>
      </c>
      <c r="Z3" s="18" t="str">
        <f t="shared" si="1"/>
        <v>Mgr. Kasíková, ředitelka</v>
      </c>
      <c r="AA3" s="18" t="str">
        <f t="shared" si="1"/>
        <v>Mgr. Kasíková, ředitelka</v>
      </c>
      <c r="AB3" s="18" t="str">
        <f t="shared" si="1"/>
        <v>Mgr. Kasíková, ředitelka</v>
      </c>
      <c r="AC3" s="18" t="str">
        <f t="shared" si="1"/>
        <v>Mgr. Kasíková, ředitelka</v>
      </c>
      <c r="AD3" s="18" t="str">
        <f t="shared" si="1"/>
        <v>Mgr. Kasíková, ředitelka</v>
      </c>
      <c r="AE3" s="18" t="str">
        <f t="shared" si="1"/>
        <v>Mgr. Kasíková, ředitelka</v>
      </c>
      <c r="AF3" s="18" t="str">
        <f t="shared" si="1"/>
        <v>Mgr. Kasíková, ředitelka</v>
      </c>
      <c r="AG3" s="18" t="str">
        <f t="shared" si="1"/>
        <v>Mgr. Kasíková, ředitelka</v>
      </c>
      <c r="AH3" s="18" t="str">
        <f t="shared" si="1"/>
        <v>Mgr. Kasíková, ředitelka</v>
      </c>
      <c r="AI3" s="18" t="str">
        <f t="shared" si="1"/>
        <v>Mgr. Kasíková, ředitelka</v>
      </c>
      <c r="AJ3" s="18" t="str">
        <f t="shared" si="1"/>
        <v>Mgr. Kasíková, ředitelka</v>
      </c>
      <c r="AK3" s="18" t="str">
        <f t="shared" si="1"/>
        <v>Mgr. Kasíková, ředitelka</v>
      </c>
      <c r="AL3" s="18" t="str">
        <f t="shared" si="1"/>
        <v>Mgr. Kasíková, ředitelka</v>
      </c>
      <c r="AM3" s="18" t="str">
        <f t="shared" si="1"/>
        <v>Mgr. Kasíková, ředitelka</v>
      </c>
      <c r="AN3" s="18" t="str">
        <f t="shared" si="1"/>
        <v>Mgr. Kasíková, ředitelka</v>
      </c>
      <c r="AO3" s="18" t="str">
        <f t="shared" si="1"/>
        <v>Mgr. Kasíková, ředitelka</v>
      </c>
      <c r="AP3" s="18" t="str">
        <f t="shared" si="1"/>
        <v>Mgr. Kasíková, ředitelka</v>
      </c>
      <c r="AQ3" s="18" t="str">
        <f t="shared" si="1"/>
        <v>Mgr. Kasíková, ředitelka</v>
      </c>
      <c r="AR3" s="18" t="str">
        <f t="shared" si="1"/>
        <v>Mgr. Kasíková, ředitelka</v>
      </c>
      <c r="AS3" s="18" t="str">
        <f t="shared" si="1"/>
        <v>Mgr. Kasíková, ředitelka</v>
      </c>
      <c r="AT3" s="18" t="str">
        <f t="shared" si="1"/>
        <v>Mgr. Kasíková, ředitelka</v>
      </c>
      <c r="AU3" s="18" t="str">
        <f t="shared" si="1"/>
        <v>Mgr. Kasíková, ředitelka</v>
      </c>
      <c r="AV3" s="18" t="str">
        <f t="shared" si="1"/>
        <v>Mgr. Kasíková, ředitelka</v>
      </c>
      <c r="AW3" s="18" t="str">
        <f t="shared" si="1"/>
        <v>Mgr. Kasíková, ředitelka</v>
      </c>
      <c r="AX3" s="18" t="str">
        <f t="shared" si="1"/>
        <v>Mgr. Kasíková, ředitelka</v>
      </c>
      <c r="AY3" s="18" t="str">
        <f t="shared" si="1"/>
        <v>Mgr. Kasíková, ředitelka</v>
      </c>
      <c r="AZ3" s="18" t="str">
        <f t="shared" si="1"/>
        <v>Mgr. Kasíková, ředitelka</v>
      </c>
      <c r="BA3" s="18" t="str">
        <f t="shared" si="1"/>
        <v>Mgr. Kasíková, ředitelka</v>
      </c>
      <c r="BB3" s="18"/>
      <c r="BC3" s="18"/>
      <c r="BD3" s="22"/>
      <c r="BE3" s="14"/>
      <c r="BF3" s="14"/>
      <c r="BG3" s="14"/>
      <c r="BH3" s="14"/>
      <c r="BI3" s="14"/>
      <c r="BJ3" s="14"/>
      <c r="BK3" s="14"/>
      <c r="BL3" s="14"/>
      <c r="BM3" s="14"/>
      <c r="BN3" s="14"/>
      <c r="BO3" s="14"/>
      <c r="BP3" s="14"/>
      <c r="BQ3" s="14"/>
      <c r="BR3" s="14"/>
      <c r="BS3" s="14"/>
      <c r="BT3" s="14"/>
      <c r="BU3" s="14"/>
      <c r="BV3" s="14"/>
      <c r="BW3" s="14"/>
      <c r="BX3" s="14"/>
    </row>
    <row r="4" spans="1:76" ht="31.5" customHeight="1" x14ac:dyDescent="0.25">
      <c r="A4" s="17" t="s">
        <v>55</v>
      </c>
      <c r="B4" s="18" t="s">
        <v>56</v>
      </c>
      <c r="C4" s="19" t="s">
        <v>57</v>
      </c>
      <c r="D4" s="23" t="s">
        <v>58</v>
      </c>
      <c r="E4" s="20"/>
      <c r="F4" s="20"/>
      <c r="G4" s="21" t="s">
        <v>59</v>
      </c>
      <c r="H4" s="24">
        <v>45019</v>
      </c>
      <c r="I4" s="24">
        <f t="shared" ref="I4:BA4" si="2">H4</f>
        <v>45019</v>
      </c>
      <c r="J4" s="24">
        <f t="shared" si="2"/>
        <v>45019</v>
      </c>
      <c r="K4" s="24">
        <f t="shared" si="2"/>
        <v>45019</v>
      </c>
      <c r="L4" s="24">
        <f t="shared" si="2"/>
        <v>45019</v>
      </c>
      <c r="M4" s="24">
        <f t="shared" si="2"/>
        <v>45019</v>
      </c>
      <c r="N4" s="24">
        <f t="shared" si="2"/>
        <v>45019</v>
      </c>
      <c r="O4" s="24">
        <f t="shared" si="2"/>
        <v>45019</v>
      </c>
      <c r="P4" s="24">
        <f t="shared" si="2"/>
        <v>45019</v>
      </c>
      <c r="Q4" s="24">
        <f t="shared" si="2"/>
        <v>45019</v>
      </c>
      <c r="R4" s="24">
        <f t="shared" si="2"/>
        <v>45019</v>
      </c>
      <c r="S4" s="24">
        <f t="shared" si="2"/>
        <v>45019</v>
      </c>
      <c r="T4" s="24">
        <f t="shared" si="2"/>
        <v>45019</v>
      </c>
      <c r="U4" s="24">
        <f t="shared" si="2"/>
        <v>45019</v>
      </c>
      <c r="V4" s="24">
        <f t="shared" si="2"/>
        <v>45019</v>
      </c>
      <c r="W4" s="24">
        <f t="shared" si="2"/>
        <v>45019</v>
      </c>
      <c r="X4" s="24">
        <f t="shared" si="2"/>
        <v>45019</v>
      </c>
      <c r="Y4" s="24">
        <f t="shared" si="2"/>
        <v>45019</v>
      </c>
      <c r="Z4" s="24">
        <f t="shared" si="2"/>
        <v>45019</v>
      </c>
      <c r="AA4" s="24">
        <f t="shared" si="2"/>
        <v>45019</v>
      </c>
      <c r="AB4" s="24">
        <f t="shared" si="2"/>
        <v>45019</v>
      </c>
      <c r="AC4" s="24">
        <f t="shared" si="2"/>
        <v>45019</v>
      </c>
      <c r="AD4" s="24">
        <f t="shared" si="2"/>
        <v>45019</v>
      </c>
      <c r="AE4" s="24">
        <f t="shared" si="2"/>
        <v>45019</v>
      </c>
      <c r="AF4" s="24">
        <f t="shared" si="2"/>
        <v>45019</v>
      </c>
      <c r="AG4" s="24">
        <f t="shared" si="2"/>
        <v>45019</v>
      </c>
      <c r="AH4" s="24">
        <f t="shared" si="2"/>
        <v>45019</v>
      </c>
      <c r="AI4" s="24">
        <f t="shared" si="2"/>
        <v>45019</v>
      </c>
      <c r="AJ4" s="24">
        <f t="shared" si="2"/>
        <v>45019</v>
      </c>
      <c r="AK4" s="24">
        <f t="shared" si="2"/>
        <v>45019</v>
      </c>
      <c r="AL4" s="24">
        <f t="shared" si="2"/>
        <v>45019</v>
      </c>
      <c r="AM4" s="24">
        <f t="shared" si="2"/>
        <v>45019</v>
      </c>
      <c r="AN4" s="24">
        <f t="shared" si="2"/>
        <v>45019</v>
      </c>
      <c r="AO4" s="24">
        <f t="shared" si="2"/>
        <v>45019</v>
      </c>
      <c r="AP4" s="24">
        <f t="shared" si="2"/>
        <v>45019</v>
      </c>
      <c r="AQ4" s="24">
        <f t="shared" si="2"/>
        <v>45019</v>
      </c>
      <c r="AR4" s="24">
        <f t="shared" si="2"/>
        <v>45019</v>
      </c>
      <c r="AS4" s="24">
        <f t="shared" si="2"/>
        <v>45019</v>
      </c>
      <c r="AT4" s="24">
        <f t="shared" si="2"/>
        <v>45019</v>
      </c>
      <c r="AU4" s="24">
        <f t="shared" si="2"/>
        <v>45019</v>
      </c>
      <c r="AV4" s="24">
        <f t="shared" si="2"/>
        <v>45019</v>
      </c>
      <c r="AW4" s="24">
        <f t="shared" si="2"/>
        <v>45019</v>
      </c>
      <c r="AX4" s="24">
        <f t="shared" si="2"/>
        <v>45019</v>
      </c>
      <c r="AY4" s="24">
        <f t="shared" si="2"/>
        <v>45019</v>
      </c>
      <c r="AZ4" s="24">
        <f t="shared" si="2"/>
        <v>45019</v>
      </c>
      <c r="BA4" s="24">
        <f t="shared" si="2"/>
        <v>45019</v>
      </c>
      <c r="BB4" s="24"/>
      <c r="BC4" s="24"/>
      <c r="BD4" s="25"/>
      <c r="BE4" s="14"/>
      <c r="BF4" s="14"/>
      <c r="BG4" s="14"/>
      <c r="BH4" s="14"/>
      <c r="BI4" s="14"/>
      <c r="BJ4" s="14"/>
      <c r="BK4" s="14"/>
      <c r="BL4" s="14"/>
      <c r="BM4" s="14"/>
      <c r="BN4" s="14"/>
      <c r="BO4" s="14"/>
      <c r="BP4" s="14"/>
      <c r="BQ4" s="14"/>
      <c r="BR4" s="14"/>
      <c r="BS4" s="14"/>
      <c r="BT4" s="14"/>
      <c r="BU4" s="14"/>
      <c r="BV4" s="14"/>
      <c r="BW4" s="14"/>
      <c r="BX4" s="14"/>
    </row>
    <row r="5" spans="1:76" ht="57" customHeight="1" x14ac:dyDescent="0.25">
      <c r="A5" s="26">
        <v>1</v>
      </c>
      <c r="B5" s="27" t="s">
        <v>60</v>
      </c>
      <c r="C5" s="28" t="s">
        <v>61</v>
      </c>
      <c r="D5" s="23" t="s">
        <v>62</v>
      </c>
      <c r="E5" s="29" t="s">
        <v>63</v>
      </c>
      <c r="F5" s="29" t="s">
        <v>63</v>
      </c>
      <c r="G5" s="21" t="s">
        <v>64</v>
      </c>
      <c r="H5" s="15" t="s">
        <v>65</v>
      </c>
      <c r="I5" s="15" t="s">
        <v>65</v>
      </c>
      <c r="J5" s="15" t="s">
        <v>66</v>
      </c>
      <c r="K5" s="15" t="s">
        <v>67</v>
      </c>
      <c r="L5" s="15" t="s">
        <v>67</v>
      </c>
      <c r="M5" s="15" t="s">
        <v>67</v>
      </c>
      <c r="N5" s="15" t="s">
        <v>65</v>
      </c>
      <c r="O5" s="15" t="s">
        <v>65</v>
      </c>
      <c r="P5" s="15" t="s">
        <v>65</v>
      </c>
      <c r="Q5" s="15" t="s">
        <v>65</v>
      </c>
      <c r="R5" s="15" t="s">
        <v>65</v>
      </c>
      <c r="S5" s="15" t="s">
        <v>65</v>
      </c>
      <c r="T5" s="15" t="s">
        <v>65</v>
      </c>
      <c r="U5" s="15" t="s">
        <v>65</v>
      </c>
      <c r="V5" s="15" t="s">
        <v>68</v>
      </c>
      <c r="W5" s="15" t="s">
        <v>65</v>
      </c>
      <c r="X5" s="15" t="s">
        <v>65</v>
      </c>
      <c r="Y5" s="15" t="s">
        <v>65</v>
      </c>
      <c r="Z5" s="15" t="s">
        <v>65</v>
      </c>
      <c r="AA5" s="15" t="s">
        <v>65</v>
      </c>
      <c r="AB5" s="15" t="s">
        <v>66</v>
      </c>
      <c r="AC5" s="15" t="s">
        <v>68</v>
      </c>
      <c r="AD5" s="15" t="s">
        <v>67</v>
      </c>
      <c r="AE5" s="15" t="s">
        <v>66</v>
      </c>
      <c r="AF5" s="15" t="s">
        <v>65</v>
      </c>
      <c r="AG5" s="15" t="s">
        <v>69</v>
      </c>
      <c r="AH5" s="15" t="s">
        <v>69</v>
      </c>
      <c r="AI5" s="15" t="s">
        <v>69</v>
      </c>
      <c r="AJ5" s="15" t="s">
        <v>70</v>
      </c>
      <c r="AK5" s="15" t="s">
        <v>70</v>
      </c>
      <c r="AL5" s="15" t="s">
        <v>70</v>
      </c>
      <c r="AM5" s="15" t="s">
        <v>65</v>
      </c>
      <c r="AN5" s="15" t="s">
        <v>65</v>
      </c>
      <c r="AO5" s="15" t="s">
        <v>65</v>
      </c>
      <c r="AP5" s="15" t="s">
        <v>65</v>
      </c>
      <c r="AQ5" s="15" t="s">
        <v>66</v>
      </c>
      <c r="AR5" s="15" t="s">
        <v>66</v>
      </c>
      <c r="AS5" s="15" t="s">
        <v>66</v>
      </c>
      <c r="AT5" s="15" t="s">
        <v>66</v>
      </c>
      <c r="AU5" s="15" t="s">
        <v>65</v>
      </c>
      <c r="AV5" s="15" t="s">
        <v>65</v>
      </c>
      <c r="AW5" s="15" t="s">
        <v>65</v>
      </c>
      <c r="AX5" s="15" t="s">
        <v>66</v>
      </c>
      <c r="AY5" s="15" t="s">
        <v>66</v>
      </c>
      <c r="AZ5" s="15" t="s">
        <v>65</v>
      </c>
      <c r="BA5" s="15" t="s">
        <v>65</v>
      </c>
      <c r="BB5" s="15"/>
      <c r="BC5" s="15"/>
      <c r="BD5" s="16"/>
      <c r="BE5" s="14"/>
      <c r="BF5" s="14"/>
      <c r="BG5" s="14"/>
      <c r="BH5" s="14"/>
      <c r="BI5" s="14"/>
      <c r="BJ5" s="14"/>
      <c r="BK5" s="14"/>
      <c r="BL5" s="14"/>
      <c r="BM5" s="14"/>
      <c r="BN5" s="14"/>
      <c r="BO5" s="14"/>
      <c r="BP5" s="14"/>
      <c r="BQ5" s="14"/>
      <c r="BR5" s="14"/>
      <c r="BS5" s="14"/>
      <c r="BT5" s="14"/>
      <c r="BU5" s="14"/>
      <c r="BV5" s="14"/>
      <c r="BW5" s="14"/>
      <c r="BX5" s="14"/>
    </row>
    <row r="6" spans="1:76" ht="80.25" customHeight="1" x14ac:dyDescent="0.25">
      <c r="A6" s="26">
        <v>2</v>
      </c>
      <c r="B6" s="27" t="s">
        <v>60</v>
      </c>
      <c r="C6" s="30" t="s">
        <v>71</v>
      </c>
      <c r="D6" s="23" t="s">
        <v>72</v>
      </c>
      <c r="E6" s="29" t="s">
        <v>63</v>
      </c>
      <c r="F6" s="29" t="s">
        <v>63</v>
      </c>
      <c r="G6" s="21" t="s">
        <v>73</v>
      </c>
      <c r="H6" s="18" t="s">
        <v>1652</v>
      </c>
      <c r="I6" s="18" t="s">
        <v>1654</v>
      </c>
      <c r="J6" s="18" t="s">
        <v>1654</v>
      </c>
      <c r="K6" s="18" t="s">
        <v>1659</v>
      </c>
      <c r="L6" s="18" t="s">
        <v>1654</v>
      </c>
      <c r="M6" s="18" t="s">
        <v>1655</v>
      </c>
      <c r="N6" s="18" t="s">
        <v>1652</v>
      </c>
      <c r="O6" s="18" t="s">
        <v>1655</v>
      </c>
      <c r="P6" s="18" t="s">
        <v>1652</v>
      </c>
      <c r="Q6" s="18" t="s">
        <v>1652</v>
      </c>
      <c r="R6" s="18" t="s">
        <v>1656</v>
      </c>
      <c r="S6" s="18" t="s">
        <v>1652</v>
      </c>
      <c r="T6" s="18" t="s">
        <v>1652</v>
      </c>
      <c r="U6" s="18" t="s">
        <v>1664</v>
      </c>
      <c r="V6" s="18" t="s">
        <v>1656</v>
      </c>
      <c r="W6" s="18" t="s">
        <v>1652</v>
      </c>
      <c r="X6" s="18" t="s">
        <v>1652</v>
      </c>
      <c r="Y6" s="18" t="s">
        <v>1652</v>
      </c>
      <c r="Z6" s="18" t="s">
        <v>1656</v>
      </c>
      <c r="AA6" s="18" t="s">
        <v>1652</v>
      </c>
      <c r="AB6" s="18" t="s">
        <v>1652</v>
      </c>
      <c r="AC6" s="18" t="s">
        <v>1652</v>
      </c>
      <c r="AD6" s="18" t="s">
        <v>1657</v>
      </c>
      <c r="AE6" s="18" t="s">
        <v>1657</v>
      </c>
      <c r="AF6" s="18" t="s">
        <v>1656</v>
      </c>
      <c r="AG6" s="18" t="s">
        <v>1659</v>
      </c>
      <c r="AH6" s="18" t="s">
        <v>1659</v>
      </c>
      <c r="AI6" s="18" t="s">
        <v>1659</v>
      </c>
      <c r="AJ6" s="18" t="s">
        <v>1665</v>
      </c>
      <c r="AK6" s="18" t="s">
        <v>1665</v>
      </c>
      <c r="AL6" s="18" t="s">
        <v>1665</v>
      </c>
      <c r="AM6" s="18" t="s">
        <v>1656</v>
      </c>
      <c r="AN6" s="18" t="s">
        <v>1656</v>
      </c>
      <c r="AO6" s="18" t="s">
        <v>1656</v>
      </c>
      <c r="AP6" s="18" t="s">
        <v>1652</v>
      </c>
      <c r="AQ6" s="18" t="s">
        <v>74</v>
      </c>
      <c r="AR6" s="18" t="s">
        <v>74</v>
      </c>
      <c r="AS6" s="18" t="s">
        <v>74</v>
      </c>
      <c r="AT6" s="18" t="s">
        <v>43</v>
      </c>
      <c r="AU6" s="18" t="s">
        <v>1656</v>
      </c>
      <c r="AV6" s="18" t="s">
        <v>1652</v>
      </c>
      <c r="AW6" s="18" t="s">
        <v>1656</v>
      </c>
      <c r="AX6" s="31" t="s">
        <v>1666</v>
      </c>
      <c r="AY6" s="31" t="s">
        <v>1666</v>
      </c>
      <c r="AZ6" s="18" t="s">
        <v>1662</v>
      </c>
      <c r="BA6" s="18" t="s">
        <v>1656</v>
      </c>
      <c r="BB6" s="18"/>
      <c r="BC6" s="18"/>
      <c r="BD6" s="22"/>
      <c r="BE6" s="14"/>
      <c r="BF6" s="14"/>
      <c r="BG6" s="14"/>
      <c r="BH6" s="14"/>
      <c r="BI6" s="14"/>
      <c r="BJ6" s="14"/>
      <c r="BK6" s="14"/>
      <c r="BL6" s="14"/>
      <c r="BM6" s="14"/>
      <c r="BN6" s="14"/>
      <c r="BO6" s="14"/>
      <c r="BP6" s="14"/>
      <c r="BQ6" s="14"/>
      <c r="BR6" s="14"/>
      <c r="BS6" s="14"/>
      <c r="BT6" s="14"/>
      <c r="BU6" s="14"/>
      <c r="BV6" s="14"/>
      <c r="BW6" s="14"/>
      <c r="BX6" s="14"/>
    </row>
    <row r="7" spans="1:76" ht="77.25" customHeight="1" x14ac:dyDescent="0.25">
      <c r="A7" s="26">
        <v>3</v>
      </c>
      <c r="B7" s="32" t="s">
        <v>75</v>
      </c>
      <c r="C7" s="30" t="s">
        <v>76</v>
      </c>
      <c r="D7" s="23" t="s">
        <v>77</v>
      </c>
      <c r="E7" s="33" t="s">
        <v>78</v>
      </c>
      <c r="F7" s="29" t="s">
        <v>79</v>
      </c>
      <c r="G7" s="21" t="s">
        <v>80</v>
      </c>
      <c r="H7" s="18" t="s">
        <v>81</v>
      </c>
      <c r="I7" s="18" t="s">
        <v>81</v>
      </c>
      <c r="J7" s="18" t="s">
        <v>81</v>
      </c>
      <c r="K7" s="18" t="s">
        <v>81</v>
      </c>
      <c r="L7" s="18" t="s">
        <v>81</v>
      </c>
      <c r="M7" s="18" t="s">
        <v>81</v>
      </c>
      <c r="N7" s="18" t="s">
        <v>81</v>
      </c>
      <c r="O7" s="18" t="s">
        <v>81</v>
      </c>
      <c r="P7" s="18" t="s">
        <v>81</v>
      </c>
      <c r="Q7" s="18" t="s">
        <v>81</v>
      </c>
      <c r="R7" s="18" t="s">
        <v>81</v>
      </c>
      <c r="S7" s="18" t="s">
        <v>81</v>
      </c>
      <c r="T7" s="18" t="s">
        <v>81</v>
      </c>
      <c r="U7" s="18" t="s">
        <v>81</v>
      </c>
      <c r="V7" s="18" t="s">
        <v>81</v>
      </c>
      <c r="W7" s="18" t="s">
        <v>81</v>
      </c>
      <c r="X7" s="18" t="s">
        <v>81</v>
      </c>
      <c r="Y7" s="18" t="s">
        <v>81</v>
      </c>
      <c r="Z7" s="18" t="s">
        <v>81</v>
      </c>
      <c r="AA7" s="18" t="s">
        <v>81</v>
      </c>
      <c r="AB7" s="18" t="s">
        <v>81</v>
      </c>
      <c r="AC7" s="18" t="s">
        <v>81</v>
      </c>
      <c r="AD7" s="18" t="s">
        <v>81</v>
      </c>
      <c r="AE7" s="18" t="s">
        <v>81</v>
      </c>
      <c r="AF7" s="18" t="s">
        <v>81</v>
      </c>
      <c r="AG7" s="18" t="s">
        <v>81</v>
      </c>
      <c r="AH7" s="18" t="s">
        <v>81</v>
      </c>
      <c r="AI7" s="18" t="s">
        <v>81</v>
      </c>
      <c r="AJ7" s="18" t="s">
        <v>81</v>
      </c>
      <c r="AK7" s="18" t="s">
        <v>81</v>
      </c>
      <c r="AL7" s="18" t="s">
        <v>81</v>
      </c>
      <c r="AM7" s="18" t="s">
        <v>81</v>
      </c>
      <c r="AN7" s="18" t="s">
        <v>81</v>
      </c>
      <c r="AO7" s="18" t="s">
        <v>81</v>
      </c>
      <c r="AP7" s="18" t="s">
        <v>81</v>
      </c>
      <c r="AQ7" s="18" t="s">
        <v>81</v>
      </c>
      <c r="AR7" s="18" t="s">
        <v>81</v>
      </c>
      <c r="AS7" s="18" t="s">
        <v>81</v>
      </c>
      <c r="AT7" s="18" t="s">
        <v>81</v>
      </c>
      <c r="AU7" s="18" t="s">
        <v>81</v>
      </c>
      <c r="AV7" s="18" t="s">
        <v>81</v>
      </c>
      <c r="AW7" s="18" t="s">
        <v>81</v>
      </c>
      <c r="AX7" s="18" t="s">
        <v>81</v>
      </c>
      <c r="AY7" s="18" t="s">
        <v>81</v>
      </c>
      <c r="AZ7" s="18" t="s">
        <v>81</v>
      </c>
      <c r="BA7" s="18" t="s">
        <v>81</v>
      </c>
      <c r="BB7" s="18"/>
      <c r="BC7" s="18"/>
      <c r="BD7" s="22"/>
      <c r="BE7" s="14"/>
      <c r="BF7" s="14"/>
      <c r="BG7" s="14"/>
      <c r="BH7" s="14"/>
      <c r="BI7" s="14"/>
      <c r="BJ7" s="14"/>
      <c r="BK7" s="14"/>
      <c r="BL7" s="14"/>
      <c r="BM7" s="14"/>
      <c r="BN7" s="14"/>
      <c r="BO7" s="14"/>
      <c r="BP7" s="14"/>
      <c r="BQ7" s="14"/>
      <c r="BR7" s="14"/>
      <c r="BS7" s="14"/>
      <c r="BT7" s="14"/>
      <c r="BU7" s="14"/>
      <c r="BV7" s="14"/>
      <c r="BW7" s="14"/>
      <c r="BX7" s="14"/>
    </row>
    <row r="8" spans="1:76" ht="54" customHeight="1" x14ac:dyDescent="0.25">
      <c r="A8" s="26">
        <v>4</v>
      </c>
      <c r="B8" s="27" t="s">
        <v>60</v>
      </c>
      <c r="C8" s="34" t="s">
        <v>82</v>
      </c>
      <c r="D8" s="23" t="s">
        <v>83</v>
      </c>
      <c r="E8" s="35" t="s">
        <v>84</v>
      </c>
      <c r="F8" s="29"/>
      <c r="G8" s="21" t="s">
        <v>85</v>
      </c>
      <c r="H8" s="18" t="s">
        <v>87</v>
      </c>
      <c r="I8" s="18" t="s">
        <v>86</v>
      </c>
      <c r="J8" s="18" t="s">
        <v>88</v>
      </c>
      <c r="K8" s="18" t="s">
        <v>87</v>
      </c>
      <c r="L8" s="18" t="s">
        <v>86</v>
      </c>
      <c r="M8" s="18" t="s">
        <v>88</v>
      </c>
      <c r="N8" s="18" t="s">
        <v>1653</v>
      </c>
      <c r="O8" s="18" t="s">
        <v>87</v>
      </c>
      <c r="P8" s="18" t="s">
        <v>89</v>
      </c>
      <c r="Q8" s="18" t="s">
        <v>88</v>
      </c>
      <c r="R8" s="18" t="s">
        <v>88</v>
      </c>
      <c r="S8" s="18" t="s">
        <v>87</v>
      </c>
      <c r="T8" s="18" t="s">
        <v>89</v>
      </c>
      <c r="U8" s="18" t="s">
        <v>87</v>
      </c>
      <c r="V8" s="18" t="s">
        <v>89</v>
      </c>
      <c r="W8" s="18" t="s">
        <v>1653</v>
      </c>
      <c r="X8" s="18" t="s">
        <v>86</v>
      </c>
      <c r="Y8" s="18" t="s">
        <v>87</v>
      </c>
      <c r="Z8" s="18" t="s">
        <v>87</v>
      </c>
      <c r="AA8" s="18" t="s">
        <v>87</v>
      </c>
      <c r="AB8" s="18" t="s">
        <v>88</v>
      </c>
      <c r="AC8" s="18" t="s">
        <v>88</v>
      </c>
      <c r="AD8" s="18" t="s">
        <v>89</v>
      </c>
      <c r="AE8" s="18" t="s">
        <v>1658</v>
      </c>
      <c r="AF8" s="18" t="s">
        <v>88</v>
      </c>
      <c r="AG8" s="18" t="s">
        <v>88</v>
      </c>
      <c r="AH8" s="18" t="s">
        <v>88</v>
      </c>
      <c r="AI8" s="18" t="s">
        <v>88</v>
      </c>
      <c r="AJ8" s="18" t="s">
        <v>88</v>
      </c>
      <c r="AK8" s="18" t="s">
        <v>88</v>
      </c>
      <c r="AL8" s="18" t="s">
        <v>88</v>
      </c>
      <c r="AM8" s="18" t="s">
        <v>88</v>
      </c>
      <c r="AN8" s="18" t="s">
        <v>88</v>
      </c>
      <c r="AO8" s="18" t="s">
        <v>88</v>
      </c>
      <c r="AP8" s="18" t="s">
        <v>88</v>
      </c>
      <c r="AQ8" s="18" t="s">
        <v>1660</v>
      </c>
      <c r="AR8" s="18" t="s">
        <v>1653</v>
      </c>
      <c r="AS8" s="18" t="s">
        <v>89</v>
      </c>
      <c r="AT8" s="18" t="s">
        <v>89</v>
      </c>
      <c r="AU8" s="18" t="s">
        <v>90</v>
      </c>
      <c r="AV8" s="18" t="s">
        <v>91</v>
      </c>
      <c r="AW8" s="18" t="s">
        <v>91</v>
      </c>
      <c r="AX8" s="18" t="s">
        <v>91</v>
      </c>
      <c r="AY8" s="18" t="s">
        <v>91</v>
      </c>
      <c r="AZ8" s="18" t="s">
        <v>1661</v>
      </c>
      <c r="BA8" s="18" t="s">
        <v>86</v>
      </c>
      <c r="BB8" s="18"/>
      <c r="BC8" s="18"/>
      <c r="BD8" s="22"/>
      <c r="BE8" s="14"/>
      <c r="BF8" s="14"/>
      <c r="BG8" s="14"/>
      <c r="BH8" s="14"/>
      <c r="BI8" s="14"/>
      <c r="BJ8" s="14"/>
      <c r="BK8" s="14"/>
      <c r="BL8" s="14"/>
      <c r="BM8" s="14"/>
      <c r="BN8" s="14"/>
      <c r="BO8" s="14"/>
      <c r="BP8" s="14"/>
      <c r="BQ8" s="14"/>
      <c r="BR8" s="14"/>
      <c r="BS8" s="14"/>
      <c r="BT8" s="14"/>
      <c r="BU8" s="14"/>
      <c r="BV8" s="14"/>
      <c r="BW8" s="14"/>
      <c r="BX8" s="14"/>
    </row>
    <row r="9" spans="1:76" ht="39.75" customHeight="1" x14ac:dyDescent="0.25">
      <c r="A9" s="26">
        <v>5</v>
      </c>
      <c r="B9" s="27" t="s">
        <v>60</v>
      </c>
      <c r="C9" s="30" t="s">
        <v>92</v>
      </c>
      <c r="D9" s="23" t="s">
        <v>93</v>
      </c>
      <c r="E9" s="29">
        <v>14</v>
      </c>
      <c r="F9" s="29"/>
      <c r="G9" s="21" t="s">
        <v>94</v>
      </c>
      <c r="H9" s="18" t="s">
        <v>95</v>
      </c>
      <c r="I9" s="18" t="s">
        <v>96</v>
      </c>
      <c r="J9" s="18" t="s">
        <v>96</v>
      </c>
      <c r="K9" s="18" t="s">
        <v>95</v>
      </c>
      <c r="L9" s="18" t="s">
        <v>95</v>
      </c>
      <c r="M9" s="18" t="s">
        <v>96</v>
      </c>
      <c r="N9" s="18" t="s">
        <v>95</v>
      </c>
      <c r="O9" s="18" t="s">
        <v>96</v>
      </c>
      <c r="P9" s="18" t="s">
        <v>95</v>
      </c>
      <c r="Q9" s="18" t="s">
        <v>95</v>
      </c>
      <c r="R9" s="18" t="s">
        <v>95</v>
      </c>
      <c r="S9" s="18" t="s">
        <v>95</v>
      </c>
      <c r="T9" s="18" t="s">
        <v>95</v>
      </c>
      <c r="U9" s="18" t="s">
        <v>96</v>
      </c>
      <c r="V9" s="18" t="s">
        <v>95</v>
      </c>
      <c r="W9" s="18" t="s">
        <v>95</v>
      </c>
      <c r="X9" s="18" t="s">
        <v>95</v>
      </c>
      <c r="Y9" s="18" t="s">
        <v>96</v>
      </c>
      <c r="Z9" s="18" t="s">
        <v>95</v>
      </c>
      <c r="AA9" s="18" t="s">
        <v>95</v>
      </c>
      <c r="AB9" s="18" t="s">
        <v>96</v>
      </c>
      <c r="AC9" s="18" t="s">
        <v>95</v>
      </c>
      <c r="AD9" s="18" t="s">
        <v>95</v>
      </c>
      <c r="AE9" s="18" t="s">
        <v>95</v>
      </c>
      <c r="AF9" s="18" t="s">
        <v>95</v>
      </c>
      <c r="AG9" s="18" t="s">
        <v>95</v>
      </c>
      <c r="AH9" s="18" t="s">
        <v>95</v>
      </c>
      <c r="AI9" s="18" t="s">
        <v>95</v>
      </c>
      <c r="AJ9" s="18" t="s">
        <v>95</v>
      </c>
      <c r="AK9" s="18" t="s">
        <v>96</v>
      </c>
      <c r="AL9" s="18" t="s">
        <v>95</v>
      </c>
      <c r="AM9" s="18" t="s">
        <v>96</v>
      </c>
      <c r="AN9" s="18" t="s">
        <v>95</v>
      </c>
      <c r="AO9" s="18" t="s">
        <v>95</v>
      </c>
      <c r="AP9" s="18" t="s">
        <v>95</v>
      </c>
      <c r="AQ9" s="18" t="s">
        <v>96</v>
      </c>
      <c r="AR9" s="18" t="s">
        <v>95</v>
      </c>
      <c r="AS9" s="18" t="s">
        <v>95</v>
      </c>
      <c r="AT9" s="18" t="s">
        <v>96</v>
      </c>
      <c r="AU9" s="18" t="s">
        <v>95</v>
      </c>
      <c r="AV9" s="18" t="s">
        <v>95</v>
      </c>
      <c r="AW9" s="18" t="s">
        <v>95</v>
      </c>
      <c r="AX9" s="18" t="s">
        <v>95</v>
      </c>
      <c r="AY9" s="18" t="s">
        <v>95</v>
      </c>
      <c r="AZ9" s="18" t="s">
        <v>96</v>
      </c>
      <c r="BA9" s="18" t="s">
        <v>95</v>
      </c>
      <c r="BB9" s="18"/>
      <c r="BC9" s="18"/>
      <c r="BD9" s="22"/>
      <c r="BE9" s="14"/>
      <c r="BF9" s="14"/>
      <c r="BG9" s="14"/>
      <c r="BH9" s="14"/>
      <c r="BI9" s="14"/>
      <c r="BJ9" s="14"/>
      <c r="BK9" s="14"/>
      <c r="BL9" s="14"/>
      <c r="BM9" s="14"/>
      <c r="BN9" s="14"/>
      <c r="BO9" s="14"/>
      <c r="BP9" s="14"/>
      <c r="BQ9" s="14"/>
      <c r="BR9" s="14"/>
      <c r="BS9" s="14"/>
      <c r="BT9" s="14"/>
      <c r="BU9" s="14"/>
      <c r="BV9" s="14"/>
      <c r="BW9" s="14"/>
      <c r="BX9" s="14"/>
    </row>
    <row r="10" spans="1:76" ht="170.4" x14ac:dyDescent="0.25">
      <c r="A10" s="26">
        <v>6</v>
      </c>
      <c r="B10" s="32" t="s">
        <v>75</v>
      </c>
      <c r="C10" s="36" t="s">
        <v>97</v>
      </c>
      <c r="D10" s="23" t="s">
        <v>98</v>
      </c>
      <c r="E10" s="29" t="s">
        <v>99</v>
      </c>
      <c r="F10" s="29"/>
      <c r="G10" s="21" t="s">
        <v>100</v>
      </c>
      <c r="H10" s="18" t="s">
        <v>101</v>
      </c>
      <c r="I10" s="18" t="s">
        <v>102</v>
      </c>
      <c r="J10" s="18" t="s">
        <v>103</v>
      </c>
      <c r="K10" s="18" t="s">
        <v>104</v>
      </c>
      <c r="L10" s="18" t="s">
        <v>105</v>
      </c>
      <c r="M10" s="18" t="s">
        <v>106</v>
      </c>
      <c r="N10" s="18" t="s">
        <v>107</v>
      </c>
      <c r="O10" s="18" t="s">
        <v>108</v>
      </c>
      <c r="P10" s="18" t="s">
        <v>109</v>
      </c>
      <c r="Q10" s="18" t="s">
        <v>110</v>
      </c>
      <c r="R10" s="18" t="s">
        <v>111</v>
      </c>
      <c r="S10" s="18" t="s">
        <v>112</v>
      </c>
      <c r="T10" s="18" t="s">
        <v>113</v>
      </c>
      <c r="U10" s="18" t="s">
        <v>114</v>
      </c>
      <c r="V10" s="18" t="s">
        <v>115</v>
      </c>
      <c r="W10" s="18" t="s">
        <v>116</v>
      </c>
      <c r="X10" s="18" t="s">
        <v>117</v>
      </c>
      <c r="Y10" s="18" t="s">
        <v>118</v>
      </c>
      <c r="Z10" s="18" t="s">
        <v>119</v>
      </c>
      <c r="AA10" s="18" t="s">
        <v>120</v>
      </c>
      <c r="AB10" s="18" t="s">
        <v>121</v>
      </c>
      <c r="AC10" s="18" t="s">
        <v>122</v>
      </c>
      <c r="AD10" s="18" t="s">
        <v>123</v>
      </c>
      <c r="AE10" s="18" t="s">
        <v>124</v>
      </c>
      <c r="AF10" s="18" t="s">
        <v>125</v>
      </c>
      <c r="AG10" s="18" t="s">
        <v>126</v>
      </c>
      <c r="AH10" s="18" t="s">
        <v>127</v>
      </c>
      <c r="AI10" s="18" t="s">
        <v>128</v>
      </c>
      <c r="AJ10" s="18" t="s">
        <v>129</v>
      </c>
      <c r="AK10" s="18" t="s">
        <v>130</v>
      </c>
      <c r="AL10" s="18" t="s">
        <v>131</v>
      </c>
      <c r="AM10" s="18" t="s">
        <v>132</v>
      </c>
      <c r="AN10" s="18" t="s">
        <v>133</v>
      </c>
      <c r="AO10" s="18" t="s">
        <v>134</v>
      </c>
      <c r="AP10" s="18" t="s">
        <v>135</v>
      </c>
      <c r="AQ10" s="18" t="s">
        <v>136</v>
      </c>
      <c r="AR10" s="18" t="s">
        <v>137</v>
      </c>
      <c r="AS10" s="18" t="s">
        <v>138</v>
      </c>
      <c r="AT10" s="18" t="s">
        <v>139</v>
      </c>
      <c r="AU10" s="18" t="s">
        <v>140</v>
      </c>
      <c r="AV10" s="18" t="s">
        <v>141</v>
      </c>
      <c r="AW10" s="18" t="s">
        <v>142</v>
      </c>
      <c r="AX10" s="31" t="s">
        <v>143</v>
      </c>
      <c r="AY10" s="18" t="s">
        <v>144</v>
      </c>
      <c r="AZ10" s="18" t="s">
        <v>145</v>
      </c>
      <c r="BA10" s="18" t="s">
        <v>146</v>
      </c>
      <c r="BB10" s="18"/>
      <c r="BC10" s="18"/>
      <c r="BD10" s="22"/>
      <c r="BE10" s="14"/>
      <c r="BF10" s="14"/>
      <c r="BG10" s="14"/>
      <c r="BH10" s="14"/>
      <c r="BI10" s="14"/>
      <c r="BJ10" s="14"/>
      <c r="BK10" s="14"/>
      <c r="BL10" s="14"/>
      <c r="BM10" s="14"/>
      <c r="BN10" s="14"/>
      <c r="BO10" s="14"/>
      <c r="BP10" s="14"/>
      <c r="BQ10" s="14"/>
      <c r="BR10" s="14"/>
      <c r="BS10" s="14"/>
      <c r="BT10" s="14"/>
      <c r="BU10" s="14"/>
      <c r="BV10" s="14"/>
      <c r="BW10" s="14"/>
      <c r="BX10" s="14"/>
    </row>
    <row r="11" spans="1:76" ht="158.4" x14ac:dyDescent="0.25">
      <c r="A11" s="26">
        <v>7</v>
      </c>
      <c r="B11" s="32" t="s">
        <v>75</v>
      </c>
      <c r="C11" s="36" t="s">
        <v>147</v>
      </c>
      <c r="D11" s="23" t="s">
        <v>148</v>
      </c>
      <c r="E11" s="29" t="s">
        <v>149</v>
      </c>
      <c r="F11" s="29"/>
      <c r="G11" s="37" t="s">
        <v>150</v>
      </c>
      <c r="H11" s="38" t="s">
        <v>151</v>
      </c>
      <c r="I11" s="38" t="s">
        <v>152</v>
      </c>
      <c r="J11" s="38" t="s">
        <v>153</v>
      </c>
      <c r="K11" s="38" t="s">
        <v>154</v>
      </c>
      <c r="L11" s="38" t="s">
        <v>155</v>
      </c>
      <c r="M11" s="38" t="s">
        <v>156</v>
      </c>
      <c r="N11" s="38" t="s">
        <v>155</v>
      </c>
      <c r="O11" s="38" t="s">
        <v>157</v>
      </c>
      <c r="P11" s="38" t="s">
        <v>158</v>
      </c>
      <c r="Q11" s="38" t="s">
        <v>159</v>
      </c>
      <c r="R11" s="38" t="s">
        <v>160</v>
      </c>
      <c r="S11" s="38" t="s">
        <v>160</v>
      </c>
      <c r="T11" s="38" t="s">
        <v>161</v>
      </c>
      <c r="U11" s="38" t="s">
        <v>161</v>
      </c>
      <c r="V11" s="38" t="s">
        <v>162</v>
      </c>
      <c r="W11" s="38" t="s">
        <v>163</v>
      </c>
      <c r="X11" s="38" t="s">
        <v>163</v>
      </c>
      <c r="Y11" s="38" t="s">
        <v>164</v>
      </c>
      <c r="Z11" s="38" t="s">
        <v>160</v>
      </c>
      <c r="AA11" s="38" t="s">
        <v>165</v>
      </c>
      <c r="AB11" s="38" t="s">
        <v>166</v>
      </c>
      <c r="AC11" s="38" t="s">
        <v>160</v>
      </c>
      <c r="AD11" s="38" t="s">
        <v>167</v>
      </c>
      <c r="AE11" s="38" t="s">
        <v>168</v>
      </c>
      <c r="AF11" s="38" t="s">
        <v>169</v>
      </c>
      <c r="AG11" s="38" t="s">
        <v>170</v>
      </c>
      <c r="AH11" s="38" t="s">
        <v>171</v>
      </c>
      <c r="AI11" s="38" t="s">
        <v>172</v>
      </c>
      <c r="AJ11" s="38" t="s">
        <v>173</v>
      </c>
      <c r="AK11" s="38" t="s">
        <v>174</v>
      </c>
      <c r="AL11" s="38" t="s">
        <v>174</v>
      </c>
      <c r="AM11" s="38" t="s">
        <v>175</v>
      </c>
      <c r="AN11" s="38" t="s">
        <v>176</v>
      </c>
      <c r="AO11" s="38" t="s">
        <v>177</v>
      </c>
      <c r="AP11" s="38" t="s">
        <v>178</v>
      </c>
      <c r="AQ11" s="38" t="s">
        <v>168</v>
      </c>
      <c r="AR11" s="38" t="s">
        <v>168</v>
      </c>
      <c r="AS11" s="38" t="s">
        <v>168</v>
      </c>
      <c r="AT11" s="38" t="s">
        <v>169</v>
      </c>
      <c r="AU11" s="38" t="s">
        <v>179</v>
      </c>
      <c r="AV11" s="38" t="s">
        <v>180</v>
      </c>
      <c r="AW11" s="38" t="s">
        <v>181</v>
      </c>
      <c r="AX11" s="38" t="s">
        <v>182</v>
      </c>
      <c r="AY11" s="38" t="s">
        <v>182</v>
      </c>
      <c r="AZ11" s="18" t="s">
        <v>183</v>
      </c>
      <c r="BA11" s="18" t="s">
        <v>183</v>
      </c>
      <c r="BB11" s="18"/>
      <c r="BC11" s="18"/>
      <c r="BD11" s="22"/>
      <c r="BE11" s="14"/>
      <c r="BF11" s="14"/>
      <c r="BG11" s="14"/>
      <c r="BH11" s="14"/>
      <c r="BI11" s="14"/>
      <c r="BJ11" s="14"/>
      <c r="BK11" s="14"/>
      <c r="BL11" s="14"/>
      <c r="BM11" s="14"/>
      <c r="BN11" s="14"/>
      <c r="BO11" s="14"/>
      <c r="BP11" s="14"/>
      <c r="BQ11" s="14"/>
      <c r="BR11" s="14"/>
      <c r="BS11" s="14"/>
      <c r="BT11" s="14"/>
      <c r="BU11" s="14"/>
      <c r="BV11" s="14"/>
      <c r="BW11" s="14"/>
      <c r="BX11" s="14"/>
    </row>
    <row r="12" spans="1:76" ht="244.8" x14ac:dyDescent="0.25">
      <c r="A12" s="26">
        <v>8</v>
      </c>
      <c r="B12" s="32" t="s">
        <v>75</v>
      </c>
      <c r="C12" s="36" t="s">
        <v>184</v>
      </c>
      <c r="D12" s="23" t="s">
        <v>185</v>
      </c>
      <c r="E12" s="29" t="s">
        <v>149</v>
      </c>
      <c r="F12" s="29"/>
      <c r="G12" s="37" t="s">
        <v>186</v>
      </c>
      <c r="H12" s="39" t="s">
        <v>187</v>
      </c>
      <c r="I12" s="39" t="s">
        <v>1667</v>
      </c>
      <c r="J12" s="39" t="s">
        <v>188</v>
      </c>
      <c r="K12" s="39" t="s">
        <v>189</v>
      </c>
      <c r="L12" s="39" t="s">
        <v>190</v>
      </c>
      <c r="M12" s="39" t="s">
        <v>191</v>
      </c>
      <c r="N12" s="39" t="s">
        <v>192</v>
      </c>
      <c r="O12" s="39" t="s">
        <v>193</v>
      </c>
      <c r="P12" s="39" t="s">
        <v>194</v>
      </c>
      <c r="Q12" s="39" t="s">
        <v>195</v>
      </c>
      <c r="R12" s="39" t="s">
        <v>196</v>
      </c>
      <c r="S12" s="39" t="s">
        <v>197</v>
      </c>
      <c r="T12" s="39" t="s">
        <v>198</v>
      </c>
      <c r="U12" s="39" t="s">
        <v>199</v>
      </c>
      <c r="V12" s="39" t="s">
        <v>200</v>
      </c>
      <c r="W12" s="39" t="s">
        <v>201</v>
      </c>
      <c r="X12" s="39" t="s">
        <v>202</v>
      </c>
      <c r="Y12" s="39" t="s">
        <v>203</v>
      </c>
      <c r="Z12" s="39" t="s">
        <v>204</v>
      </c>
      <c r="AA12" s="39" t="s">
        <v>204</v>
      </c>
      <c r="AB12" s="39" t="s">
        <v>205</v>
      </c>
      <c r="AC12" s="39" t="s">
        <v>206</v>
      </c>
      <c r="AD12" s="39" t="s">
        <v>207</v>
      </c>
      <c r="AE12" s="39" t="s">
        <v>207</v>
      </c>
      <c r="AF12" s="39" t="s">
        <v>208</v>
      </c>
      <c r="AG12" s="39" t="s">
        <v>209</v>
      </c>
      <c r="AH12" s="39" t="s">
        <v>210</v>
      </c>
      <c r="AI12" s="39" t="s">
        <v>211</v>
      </c>
      <c r="AJ12" s="39" t="s">
        <v>212</v>
      </c>
      <c r="AK12" s="39" t="s">
        <v>213</v>
      </c>
      <c r="AL12" s="39" t="s">
        <v>214</v>
      </c>
      <c r="AM12" s="39" t="s">
        <v>204</v>
      </c>
      <c r="AN12" s="39" t="s">
        <v>215</v>
      </c>
      <c r="AO12" s="39" t="s">
        <v>216</v>
      </c>
      <c r="AP12" s="39" t="s">
        <v>204</v>
      </c>
      <c r="AQ12" s="39" t="s">
        <v>217</v>
      </c>
      <c r="AR12" s="39" t="s">
        <v>218</v>
      </c>
      <c r="AS12" s="39" t="s">
        <v>219</v>
      </c>
      <c r="AT12" s="39" t="s">
        <v>220</v>
      </c>
      <c r="AU12" s="39" t="s">
        <v>221</v>
      </c>
      <c r="AV12" s="39" t="s">
        <v>222</v>
      </c>
      <c r="AW12" s="39" t="s">
        <v>204</v>
      </c>
      <c r="AX12" s="39" t="s">
        <v>204</v>
      </c>
      <c r="AY12" s="39" t="s">
        <v>223</v>
      </c>
      <c r="AZ12" s="39" t="s">
        <v>224</v>
      </c>
      <c r="BA12" s="18" t="s">
        <v>221</v>
      </c>
      <c r="BB12" s="18"/>
      <c r="BC12" s="18"/>
      <c r="BD12" s="22"/>
      <c r="BE12" s="14"/>
      <c r="BF12" s="14"/>
      <c r="BG12" s="14"/>
      <c r="BH12" s="14"/>
      <c r="BI12" s="14"/>
      <c r="BJ12" s="14"/>
      <c r="BK12" s="14"/>
      <c r="BL12" s="14"/>
      <c r="BM12" s="14"/>
      <c r="BN12" s="14"/>
      <c r="BO12" s="14"/>
      <c r="BP12" s="14"/>
      <c r="BQ12" s="14"/>
      <c r="BR12" s="14"/>
      <c r="BS12" s="14"/>
      <c r="BT12" s="14"/>
      <c r="BU12" s="14"/>
      <c r="BV12" s="14"/>
      <c r="BW12" s="14"/>
      <c r="BX12" s="14"/>
    </row>
    <row r="13" spans="1:76" ht="39.75" hidden="1" customHeight="1" x14ac:dyDescent="0.25">
      <c r="A13" s="26">
        <v>9</v>
      </c>
      <c r="B13" s="27" t="s">
        <v>60</v>
      </c>
      <c r="C13" s="40" t="s">
        <v>225</v>
      </c>
      <c r="D13" s="23" t="s">
        <v>226</v>
      </c>
      <c r="E13" s="29" t="s">
        <v>149</v>
      </c>
      <c r="F13" s="29"/>
      <c r="G13" s="21" t="s">
        <v>227</v>
      </c>
      <c r="H13" s="41" t="s">
        <v>63</v>
      </c>
      <c r="I13" s="41" t="s">
        <v>63</v>
      </c>
      <c r="J13" s="41" t="s">
        <v>63</v>
      </c>
      <c r="K13" s="41" t="s">
        <v>63</v>
      </c>
      <c r="L13" s="41" t="s">
        <v>63</v>
      </c>
      <c r="M13" s="41" t="s">
        <v>63</v>
      </c>
      <c r="N13" s="41" t="s">
        <v>63</v>
      </c>
      <c r="O13" s="41" t="s">
        <v>63</v>
      </c>
      <c r="P13" s="41" t="s">
        <v>63</v>
      </c>
      <c r="Q13" s="41" t="s">
        <v>63</v>
      </c>
      <c r="R13" s="41" t="s">
        <v>63</v>
      </c>
      <c r="S13" s="41" t="s">
        <v>63</v>
      </c>
      <c r="T13" s="41" t="s">
        <v>63</v>
      </c>
      <c r="U13" s="41" t="s">
        <v>63</v>
      </c>
      <c r="V13" s="41" t="s">
        <v>63</v>
      </c>
      <c r="W13" s="41" t="s">
        <v>63</v>
      </c>
      <c r="X13" s="41" t="s">
        <v>63</v>
      </c>
      <c r="Y13" s="41" t="s">
        <v>63</v>
      </c>
      <c r="Z13" s="41" t="s">
        <v>63</v>
      </c>
      <c r="AA13" s="41" t="s">
        <v>63</v>
      </c>
      <c r="AB13" s="41" t="s">
        <v>63</v>
      </c>
      <c r="AC13" s="41" t="s">
        <v>63</v>
      </c>
      <c r="AD13" s="41" t="s">
        <v>63</v>
      </c>
      <c r="AE13" s="41" t="s">
        <v>63</v>
      </c>
      <c r="AF13" s="41" t="s">
        <v>63</v>
      </c>
      <c r="AG13" s="41" t="s">
        <v>63</v>
      </c>
      <c r="AH13" s="41" t="s">
        <v>63</v>
      </c>
      <c r="AI13" s="41" t="s">
        <v>63</v>
      </c>
      <c r="AJ13" s="41" t="s">
        <v>63</v>
      </c>
      <c r="AK13" s="41" t="s">
        <v>63</v>
      </c>
      <c r="AL13" s="41" t="s">
        <v>63</v>
      </c>
      <c r="AM13" s="41" t="s">
        <v>63</v>
      </c>
      <c r="AN13" s="41" t="s">
        <v>63</v>
      </c>
      <c r="AO13" s="41" t="s">
        <v>63</v>
      </c>
      <c r="AP13" s="41" t="s">
        <v>63</v>
      </c>
      <c r="AQ13" s="41" t="s">
        <v>63</v>
      </c>
      <c r="AR13" s="41" t="s">
        <v>63</v>
      </c>
      <c r="AS13" s="41" t="s">
        <v>63</v>
      </c>
      <c r="AT13" s="41" t="s">
        <v>63</v>
      </c>
      <c r="AU13" s="41" t="s">
        <v>63</v>
      </c>
      <c r="AV13" s="41" t="s">
        <v>63</v>
      </c>
      <c r="AW13" s="41" t="s">
        <v>63</v>
      </c>
      <c r="AX13" s="42" t="s">
        <v>63</v>
      </c>
      <c r="AY13" s="41" t="s">
        <v>63</v>
      </c>
      <c r="AZ13" s="41" t="s">
        <v>63</v>
      </c>
      <c r="BA13" s="41" t="s">
        <v>63</v>
      </c>
      <c r="BB13" s="41" t="s">
        <v>63</v>
      </c>
      <c r="BC13" s="41" t="s">
        <v>63</v>
      </c>
      <c r="BD13" s="43" t="s">
        <v>63</v>
      </c>
      <c r="BE13" s="44"/>
      <c r="BF13" s="44"/>
      <c r="BG13" s="44"/>
      <c r="BH13" s="44"/>
      <c r="BI13" s="44"/>
      <c r="BJ13" s="44"/>
      <c r="BK13" s="44"/>
      <c r="BL13" s="44"/>
      <c r="BM13" s="44"/>
      <c r="BN13" s="44"/>
      <c r="BO13" s="44"/>
      <c r="BP13" s="44"/>
      <c r="BQ13" s="44"/>
      <c r="BR13" s="44"/>
      <c r="BS13" s="44"/>
      <c r="BT13" s="44"/>
      <c r="BU13" s="44"/>
      <c r="BV13" s="44"/>
      <c r="BW13" s="44"/>
      <c r="BX13" s="44"/>
    </row>
    <row r="14" spans="1:76" ht="76.8" customHeight="1" x14ac:dyDescent="0.25">
      <c r="A14" s="26">
        <v>10</v>
      </c>
      <c r="B14" s="27" t="s">
        <v>60</v>
      </c>
      <c r="C14" s="19" t="s">
        <v>228</v>
      </c>
      <c r="D14" s="23" t="s">
        <v>229</v>
      </c>
      <c r="E14" s="29" t="s">
        <v>230</v>
      </c>
      <c r="F14" s="29" t="s">
        <v>231</v>
      </c>
      <c r="G14" s="21" t="s">
        <v>232</v>
      </c>
      <c r="H14" s="118" t="s">
        <v>1686</v>
      </c>
      <c r="I14" s="118" t="s">
        <v>1668</v>
      </c>
      <c r="J14" s="118" t="s">
        <v>1669</v>
      </c>
      <c r="K14" s="118" t="s">
        <v>1687</v>
      </c>
      <c r="L14" s="118" t="s">
        <v>1652</v>
      </c>
      <c r="M14" s="118" t="s">
        <v>1670</v>
      </c>
      <c r="N14" s="118" t="s">
        <v>1688</v>
      </c>
      <c r="O14" s="118" t="s">
        <v>1669</v>
      </c>
      <c r="P14" s="118" t="s">
        <v>1671</v>
      </c>
      <c r="Q14" s="118" t="s">
        <v>1652</v>
      </c>
      <c r="R14" s="118" t="s">
        <v>1672</v>
      </c>
      <c r="S14" s="118" t="s">
        <v>1673</v>
      </c>
      <c r="T14" s="118" t="s">
        <v>1652</v>
      </c>
      <c r="U14" s="118" t="s">
        <v>1652</v>
      </c>
      <c r="V14" s="118" t="s">
        <v>1674</v>
      </c>
      <c r="W14" s="118" t="s">
        <v>1674</v>
      </c>
      <c r="X14" s="118" t="s">
        <v>1675</v>
      </c>
      <c r="Y14" s="118" t="s">
        <v>1676</v>
      </c>
      <c r="Z14" s="118" t="s">
        <v>1672</v>
      </c>
      <c r="AA14" s="118" t="s">
        <v>1669</v>
      </c>
      <c r="AB14" s="118" t="s">
        <v>1677</v>
      </c>
      <c r="AC14" s="118" t="s">
        <v>1678</v>
      </c>
      <c r="AD14" s="118" t="s">
        <v>1652</v>
      </c>
      <c r="AE14" s="118" t="s">
        <v>1679</v>
      </c>
      <c r="AF14" s="118" t="s">
        <v>1679</v>
      </c>
      <c r="AG14" s="118" t="s">
        <v>1682</v>
      </c>
      <c r="AH14" s="118" t="s">
        <v>1682</v>
      </c>
      <c r="AI14" s="118" t="s">
        <v>1682</v>
      </c>
      <c r="AJ14" s="118" t="s">
        <v>1683</v>
      </c>
      <c r="AK14" s="118" t="s">
        <v>1683</v>
      </c>
      <c r="AL14" s="118" t="s">
        <v>1683</v>
      </c>
      <c r="AM14" s="118" t="s">
        <v>1681</v>
      </c>
      <c r="AN14" s="118"/>
      <c r="AO14" s="118" t="s">
        <v>1680</v>
      </c>
      <c r="AP14" s="118" t="s">
        <v>1680</v>
      </c>
      <c r="AQ14" s="118" t="s">
        <v>1680</v>
      </c>
      <c r="AR14" s="118" t="s">
        <v>1684</v>
      </c>
      <c r="AS14" s="118" t="s">
        <v>1684</v>
      </c>
      <c r="AT14" s="118" t="s">
        <v>1662</v>
      </c>
      <c r="AU14" s="118" t="s">
        <v>1685</v>
      </c>
      <c r="AV14" s="118" t="s">
        <v>1652</v>
      </c>
      <c r="AW14" s="118" t="s">
        <v>1652</v>
      </c>
      <c r="AX14" s="118" t="s">
        <v>1679</v>
      </c>
      <c r="AY14" s="118" t="s">
        <v>1679</v>
      </c>
      <c r="AZ14" s="118" t="s">
        <v>1652</v>
      </c>
      <c r="BA14" s="18"/>
      <c r="BB14" s="18"/>
      <c r="BC14" s="18"/>
      <c r="BD14" s="22"/>
      <c r="BE14" s="14"/>
      <c r="BF14" s="14"/>
      <c r="BG14" s="14"/>
      <c r="BH14" s="14"/>
      <c r="BI14" s="14"/>
      <c r="BJ14" s="14"/>
      <c r="BK14" s="14"/>
      <c r="BL14" s="14"/>
      <c r="BM14" s="14"/>
      <c r="BN14" s="14"/>
      <c r="BO14" s="14"/>
      <c r="BP14" s="14"/>
      <c r="BQ14" s="14"/>
      <c r="BR14" s="14"/>
      <c r="BS14" s="14"/>
      <c r="BT14" s="14"/>
      <c r="BU14" s="14"/>
      <c r="BV14" s="14"/>
      <c r="BW14" s="14"/>
      <c r="BX14" s="14"/>
    </row>
    <row r="15" spans="1:76" ht="63.75" customHeight="1" x14ac:dyDescent="0.25">
      <c r="A15" s="26">
        <v>11</v>
      </c>
      <c r="B15" s="32" t="s">
        <v>75</v>
      </c>
      <c r="C15" s="36" t="s">
        <v>233</v>
      </c>
      <c r="D15" s="23" t="s">
        <v>234</v>
      </c>
      <c r="E15" s="29" t="s">
        <v>230</v>
      </c>
      <c r="F15" s="29" t="s">
        <v>231</v>
      </c>
      <c r="G15" s="21" t="s">
        <v>232</v>
      </c>
      <c r="H15" s="38" t="s">
        <v>63</v>
      </c>
      <c r="I15" s="38" t="s">
        <v>63</v>
      </c>
      <c r="J15" s="38" t="s">
        <v>63</v>
      </c>
      <c r="K15" s="38" t="s">
        <v>63</v>
      </c>
      <c r="L15" s="38" t="s">
        <v>63</v>
      </c>
      <c r="M15" s="38" t="s">
        <v>63</v>
      </c>
      <c r="N15" s="38" t="s">
        <v>63</v>
      </c>
      <c r="O15" s="38" t="s">
        <v>235</v>
      </c>
      <c r="P15" s="38" t="s">
        <v>236</v>
      </c>
      <c r="Q15" s="38" t="s">
        <v>63</v>
      </c>
      <c r="R15" s="38" t="s">
        <v>63</v>
      </c>
      <c r="S15" s="38" t="s">
        <v>237</v>
      </c>
      <c r="T15" s="38" t="s">
        <v>63</v>
      </c>
      <c r="U15" s="38" t="s">
        <v>63</v>
      </c>
      <c r="V15" s="38" t="s">
        <v>63</v>
      </c>
      <c r="W15" s="38" t="s">
        <v>63</v>
      </c>
      <c r="X15" s="38" t="s">
        <v>63</v>
      </c>
      <c r="Y15" s="38" t="s">
        <v>238</v>
      </c>
      <c r="Z15" s="38" t="s">
        <v>63</v>
      </c>
      <c r="AA15" s="38" t="s">
        <v>63</v>
      </c>
      <c r="AB15" s="38" t="s">
        <v>63</v>
      </c>
      <c r="AC15" s="38" t="s">
        <v>63</v>
      </c>
      <c r="AD15" s="38" t="s">
        <v>239</v>
      </c>
      <c r="AE15" s="38" t="s">
        <v>239</v>
      </c>
      <c r="AF15" s="38" t="s">
        <v>63</v>
      </c>
      <c r="AG15" s="38" t="s">
        <v>63</v>
      </c>
      <c r="AH15" s="38" t="s">
        <v>63</v>
      </c>
      <c r="AI15" s="38" t="s">
        <v>63</v>
      </c>
      <c r="AJ15" s="38" t="s">
        <v>63</v>
      </c>
      <c r="AK15" s="38" t="s">
        <v>63</v>
      </c>
      <c r="AL15" s="38" t="s">
        <v>63</v>
      </c>
      <c r="AM15" s="38" t="s">
        <v>63</v>
      </c>
      <c r="AN15" s="38" t="s">
        <v>63</v>
      </c>
      <c r="AO15" s="38" t="s">
        <v>63</v>
      </c>
      <c r="AP15" s="38" t="s">
        <v>63</v>
      </c>
      <c r="AQ15" s="38" t="s">
        <v>239</v>
      </c>
      <c r="AR15" s="38" t="s">
        <v>239</v>
      </c>
      <c r="AS15" s="38" t="s">
        <v>239</v>
      </c>
      <c r="AT15" s="38" t="s">
        <v>239</v>
      </c>
      <c r="AU15" s="38" t="s">
        <v>63</v>
      </c>
      <c r="AV15" s="38" t="s">
        <v>240</v>
      </c>
      <c r="AW15" s="38" t="s">
        <v>63</v>
      </c>
      <c r="AX15" s="38" t="s">
        <v>63</v>
      </c>
      <c r="AY15" s="38" t="s">
        <v>63</v>
      </c>
      <c r="AZ15" s="18" t="s">
        <v>241</v>
      </c>
      <c r="BA15" s="38" t="s">
        <v>63</v>
      </c>
      <c r="BB15" s="18"/>
      <c r="BC15" s="18"/>
      <c r="BD15" s="22"/>
      <c r="BE15" s="14"/>
      <c r="BF15" s="14"/>
      <c r="BG15" s="14"/>
      <c r="BH15" s="14"/>
      <c r="BI15" s="14"/>
      <c r="BJ15" s="14"/>
      <c r="BK15" s="14"/>
      <c r="BL15" s="14"/>
      <c r="BM15" s="14"/>
      <c r="BN15" s="14"/>
      <c r="BO15" s="14"/>
      <c r="BP15" s="14"/>
      <c r="BQ15" s="14"/>
      <c r="BR15" s="14"/>
      <c r="BS15" s="14"/>
      <c r="BT15" s="14"/>
      <c r="BU15" s="14"/>
      <c r="BV15" s="14"/>
      <c r="BW15" s="14"/>
      <c r="BX15" s="14"/>
    </row>
    <row r="16" spans="1:76" ht="54.75" customHeight="1" x14ac:dyDescent="0.25">
      <c r="A16" s="26">
        <v>12</v>
      </c>
      <c r="B16" s="32" t="s">
        <v>75</v>
      </c>
      <c r="C16" s="36" t="s">
        <v>242</v>
      </c>
      <c r="D16" s="23" t="s">
        <v>243</v>
      </c>
      <c r="E16" s="29" t="s">
        <v>244</v>
      </c>
      <c r="F16" s="29"/>
      <c r="G16" s="21" t="s">
        <v>245</v>
      </c>
      <c r="H16" s="39" t="s">
        <v>246</v>
      </c>
      <c r="I16" s="39" t="s">
        <v>247</v>
      </c>
      <c r="J16" s="39" t="s">
        <v>246</v>
      </c>
      <c r="K16" s="39" t="s">
        <v>248</v>
      </c>
      <c r="L16" s="39" t="s">
        <v>249</v>
      </c>
      <c r="M16" s="39" t="s">
        <v>249</v>
      </c>
      <c r="N16" s="39" t="s">
        <v>247</v>
      </c>
      <c r="O16" s="39" t="s">
        <v>250</v>
      </c>
      <c r="P16" s="39" t="s">
        <v>251</v>
      </c>
      <c r="Q16" s="39" t="s">
        <v>252</v>
      </c>
      <c r="R16" s="39" t="s">
        <v>247</v>
      </c>
      <c r="S16" s="39" t="s">
        <v>253</v>
      </c>
      <c r="T16" s="39" t="s">
        <v>247</v>
      </c>
      <c r="U16" s="39" t="s">
        <v>247</v>
      </c>
      <c r="V16" s="39" t="s">
        <v>247</v>
      </c>
      <c r="W16" s="39" t="s">
        <v>247</v>
      </c>
      <c r="X16" s="39" t="s">
        <v>249</v>
      </c>
      <c r="Y16" s="39" t="s">
        <v>247</v>
      </c>
      <c r="Z16" s="39" t="s">
        <v>247</v>
      </c>
      <c r="AA16" s="39" t="s">
        <v>247</v>
      </c>
      <c r="AB16" s="39" t="s">
        <v>247</v>
      </c>
      <c r="AC16" s="39" t="s">
        <v>247</v>
      </c>
      <c r="AD16" s="39" t="s">
        <v>247</v>
      </c>
      <c r="AE16" s="39" t="s">
        <v>247</v>
      </c>
      <c r="AF16" s="39" t="s">
        <v>254</v>
      </c>
      <c r="AG16" s="39" t="s">
        <v>254</v>
      </c>
      <c r="AH16" s="39" t="s">
        <v>249</v>
      </c>
      <c r="AI16" s="39" t="s">
        <v>249</v>
      </c>
      <c r="AJ16" s="39" t="s">
        <v>247</v>
      </c>
      <c r="AK16" s="39" t="s">
        <v>255</v>
      </c>
      <c r="AL16" s="39" t="s">
        <v>249</v>
      </c>
      <c r="AM16" s="39" t="s">
        <v>249</v>
      </c>
      <c r="AN16" s="39" t="s">
        <v>249</v>
      </c>
      <c r="AO16" s="39" t="s">
        <v>249</v>
      </c>
      <c r="AP16" s="39" t="s">
        <v>254</v>
      </c>
      <c r="AQ16" s="39" t="s">
        <v>247</v>
      </c>
      <c r="AR16" s="39" t="s">
        <v>247</v>
      </c>
      <c r="AS16" s="39" t="s">
        <v>247</v>
      </c>
      <c r="AT16" s="39" t="s">
        <v>247</v>
      </c>
      <c r="AU16" s="39" t="s">
        <v>256</v>
      </c>
      <c r="AV16" s="39" t="s">
        <v>247</v>
      </c>
      <c r="AW16" s="39" t="s">
        <v>247</v>
      </c>
      <c r="AX16" s="39" t="s">
        <v>257</v>
      </c>
      <c r="AY16" s="39" t="s">
        <v>257</v>
      </c>
      <c r="AZ16" s="39" t="s">
        <v>258</v>
      </c>
      <c r="BA16" s="39" t="s">
        <v>254</v>
      </c>
      <c r="BB16" s="18"/>
      <c r="BC16" s="18"/>
      <c r="BD16" s="22"/>
      <c r="BE16" s="14"/>
      <c r="BF16" s="14"/>
      <c r="BG16" s="14"/>
      <c r="BH16" s="14"/>
      <c r="BI16" s="14"/>
      <c r="BJ16" s="14"/>
      <c r="BK16" s="14"/>
      <c r="BL16" s="14"/>
      <c r="BM16" s="14"/>
      <c r="BN16" s="14"/>
      <c r="BO16" s="14"/>
      <c r="BP16" s="14"/>
      <c r="BQ16" s="14"/>
      <c r="BR16" s="14"/>
      <c r="BS16" s="14"/>
      <c r="BT16" s="14"/>
      <c r="BU16" s="14"/>
      <c r="BV16" s="14"/>
      <c r="BW16" s="14"/>
      <c r="BX16" s="14"/>
    </row>
    <row r="17" spans="1:76" ht="162" customHeight="1" x14ac:dyDescent="0.25">
      <c r="A17" s="26">
        <v>13</v>
      </c>
      <c r="B17" s="32" t="s">
        <v>259</v>
      </c>
      <c r="C17" s="45" t="s">
        <v>260</v>
      </c>
      <c r="D17" s="23" t="s">
        <v>261</v>
      </c>
      <c r="E17" s="29" t="s">
        <v>244</v>
      </c>
      <c r="F17" s="29" t="s">
        <v>262</v>
      </c>
      <c r="G17" s="21" t="s">
        <v>263</v>
      </c>
      <c r="H17" s="118" t="s">
        <v>1689</v>
      </c>
      <c r="I17" s="118" t="s">
        <v>1696</v>
      </c>
      <c r="J17" s="118" t="s">
        <v>1690</v>
      </c>
      <c r="K17" s="118" t="s">
        <v>1691</v>
      </c>
      <c r="L17" s="118" t="s">
        <v>1696</v>
      </c>
      <c r="M17" s="118" t="s">
        <v>1690</v>
      </c>
      <c r="N17" s="118" t="s">
        <v>1690</v>
      </c>
      <c r="O17" s="118" t="s">
        <v>1692</v>
      </c>
      <c r="P17" s="118" t="s">
        <v>1692</v>
      </c>
      <c r="Q17" s="118" t="s">
        <v>1690</v>
      </c>
      <c r="R17" s="118" t="s">
        <v>1690</v>
      </c>
      <c r="S17" s="118" t="s">
        <v>1691</v>
      </c>
      <c r="T17" s="118" t="s">
        <v>1691</v>
      </c>
      <c r="U17" s="118" t="s">
        <v>1691</v>
      </c>
      <c r="V17" s="118" t="s">
        <v>1692</v>
      </c>
      <c r="W17" s="118" t="s">
        <v>1690</v>
      </c>
      <c r="X17" s="118" t="s">
        <v>1692</v>
      </c>
      <c r="Y17" s="118" t="s">
        <v>1693</v>
      </c>
      <c r="Z17" s="118" t="s">
        <v>1692</v>
      </c>
      <c r="AA17" s="118" t="s">
        <v>1692</v>
      </c>
      <c r="AB17" s="118" t="s">
        <v>1690</v>
      </c>
      <c r="AC17" s="118" t="s">
        <v>1690</v>
      </c>
      <c r="AD17" s="118" t="s">
        <v>1692</v>
      </c>
      <c r="AE17" s="118" t="s">
        <v>1692</v>
      </c>
      <c r="AF17" s="118" t="s">
        <v>1690</v>
      </c>
      <c r="AG17" s="118" t="s">
        <v>1690</v>
      </c>
      <c r="AH17" s="118" t="s">
        <v>1690</v>
      </c>
      <c r="AI17" s="118" t="s">
        <v>1690</v>
      </c>
      <c r="AJ17" s="118" t="s">
        <v>1690</v>
      </c>
      <c r="AK17" s="118" t="s">
        <v>1690</v>
      </c>
      <c r="AL17" s="118" t="s">
        <v>1690</v>
      </c>
      <c r="AM17" s="118" t="s">
        <v>1691</v>
      </c>
      <c r="AN17" s="118"/>
      <c r="AO17" s="118" t="s">
        <v>1694</v>
      </c>
      <c r="AP17" s="118" t="s">
        <v>1690</v>
      </c>
      <c r="AQ17" s="118" t="s">
        <v>1690</v>
      </c>
      <c r="AR17" s="118" t="s">
        <v>1690</v>
      </c>
      <c r="AS17" s="118" t="s">
        <v>1692</v>
      </c>
      <c r="AT17" s="118" t="s">
        <v>1692</v>
      </c>
      <c r="AU17" s="118" t="s">
        <v>1692</v>
      </c>
      <c r="AV17" s="118" t="s">
        <v>1692</v>
      </c>
      <c r="AW17" s="118" t="s">
        <v>1692</v>
      </c>
      <c r="AX17" s="118" t="s">
        <v>1692</v>
      </c>
      <c r="AY17" s="118" t="s">
        <v>1695</v>
      </c>
      <c r="AZ17" s="118" t="s">
        <v>1695</v>
      </c>
      <c r="BA17" s="18"/>
      <c r="BB17" s="18"/>
      <c r="BC17" s="18"/>
      <c r="BD17" s="22"/>
      <c r="BE17" s="14"/>
      <c r="BF17" s="14"/>
      <c r="BG17" s="14"/>
      <c r="BH17" s="14"/>
      <c r="BI17" s="14"/>
      <c r="BJ17" s="14"/>
      <c r="BK17" s="14"/>
      <c r="BL17" s="14"/>
      <c r="BM17" s="14"/>
      <c r="BN17" s="14"/>
      <c r="BO17" s="14"/>
      <c r="BP17" s="14"/>
      <c r="BQ17" s="14"/>
      <c r="BR17" s="14"/>
      <c r="BS17" s="14"/>
      <c r="BT17" s="14"/>
      <c r="BU17" s="14"/>
      <c r="BV17" s="14"/>
      <c r="BW17" s="14"/>
      <c r="BX17" s="14"/>
    </row>
    <row r="18" spans="1:76" ht="108" x14ac:dyDescent="0.25">
      <c r="A18" s="26">
        <v>14</v>
      </c>
      <c r="B18" s="32" t="s">
        <v>75</v>
      </c>
      <c r="C18" s="36" t="s">
        <v>264</v>
      </c>
      <c r="D18" s="23" t="s">
        <v>265</v>
      </c>
      <c r="E18" s="35" t="s">
        <v>266</v>
      </c>
      <c r="F18" s="29" t="s">
        <v>267</v>
      </c>
      <c r="G18" s="21" t="s">
        <v>268</v>
      </c>
      <c r="H18" s="18" t="s">
        <v>95</v>
      </c>
      <c r="I18" s="18" t="s">
        <v>95</v>
      </c>
      <c r="J18" s="18" t="s">
        <v>95</v>
      </c>
      <c r="K18" s="18" t="s">
        <v>95</v>
      </c>
      <c r="L18" s="18" t="s">
        <v>95</v>
      </c>
      <c r="M18" s="18" t="s">
        <v>95</v>
      </c>
      <c r="N18" s="18" t="s">
        <v>95</v>
      </c>
      <c r="O18" s="18" t="s">
        <v>95</v>
      </c>
      <c r="P18" s="18" t="s">
        <v>95</v>
      </c>
      <c r="Q18" s="18" t="s">
        <v>95</v>
      </c>
      <c r="R18" s="18" t="s">
        <v>95</v>
      </c>
      <c r="S18" s="18" t="s">
        <v>95</v>
      </c>
      <c r="T18" s="18" t="s">
        <v>95</v>
      </c>
      <c r="U18" s="18" t="s">
        <v>95</v>
      </c>
      <c r="V18" s="18" t="s">
        <v>95</v>
      </c>
      <c r="W18" s="18" t="s">
        <v>95</v>
      </c>
      <c r="X18" s="18" t="s">
        <v>95</v>
      </c>
      <c r="Y18" s="18" t="s">
        <v>95</v>
      </c>
      <c r="Z18" s="18" t="s">
        <v>95</v>
      </c>
      <c r="AA18" s="18" t="s">
        <v>95</v>
      </c>
      <c r="AB18" s="18" t="s">
        <v>95</v>
      </c>
      <c r="AC18" s="18" t="s">
        <v>95</v>
      </c>
      <c r="AD18" s="18" t="s">
        <v>95</v>
      </c>
      <c r="AE18" s="18" t="s">
        <v>95</v>
      </c>
      <c r="AF18" s="18" t="s">
        <v>95</v>
      </c>
      <c r="AG18" s="18" t="s">
        <v>95</v>
      </c>
      <c r="AH18" s="18" t="s">
        <v>95</v>
      </c>
      <c r="AI18" s="18" t="s">
        <v>95</v>
      </c>
      <c r="AJ18" s="18" t="s">
        <v>95</v>
      </c>
      <c r="AK18" s="18" t="s">
        <v>95</v>
      </c>
      <c r="AL18" s="18" t="s">
        <v>95</v>
      </c>
      <c r="AM18" s="18" t="s">
        <v>95</v>
      </c>
      <c r="AN18" s="18" t="s">
        <v>95</v>
      </c>
      <c r="AO18" s="18" t="s">
        <v>95</v>
      </c>
      <c r="AP18" s="18" t="s">
        <v>95</v>
      </c>
      <c r="AQ18" s="18" t="s">
        <v>95</v>
      </c>
      <c r="AR18" s="18" t="s">
        <v>95</v>
      </c>
      <c r="AS18" s="18" t="s">
        <v>95</v>
      </c>
      <c r="AT18" s="18" t="s">
        <v>95</v>
      </c>
      <c r="AU18" s="18" t="s">
        <v>95</v>
      </c>
      <c r="AV18" s="18" t="s">
        <v>95</v>
      </c>
      <c r="AW18" s="18" t="s">
        <v>95</v>
      </c>
      <c r="AX18" s="31" t="s">
        <v>96</v>
      </c>
      <c r="AY18" s="18" t="s">
        <v>96</v>
      </c>
      <c r="AZ18" s="18" t="s">
        <v>95</v>
      </c>
      <c r="BA18" s="18" t="s">
        <v>96</v>
      </c>
      <c r="BB18" s="18" t="s">
        <v>95</v>
      </c>
      <c r="BC18" s="18" t="s">
        <v>95</v>
      </c>
      <c r="BD18" s="22" t="s">
        <v>95</v>
      </c>
      <c r="BE18" s="14"/>
      <c r="BF18" s="14"/>
      <c r="BG18" s="14"/>
      <c r="BH18" s="14"/>
      <c r="BI18" s="14"/>
      <c r="BJ18" s="14"/>
      <c r="BK18" s="14"/>
      <c r="BL18" s="14"/>
      <c r="BM18" s="14"/>
      <c r="BN18" s="14"/>
      <c r="BO18" s="14"/>
      <c r="BP18" s="14"/>
      <c r="BQ18" s="14"/>
      <c r="BR18" s="14"/>
      <c r="BS18" s="14"/>
      <c r="BT18" s="14"/>
      <c r="BU18" s="14"/>
      <c r="BV18" s="14"/>
      <c r="BW18" s="14"/>
      <c r="BX18" s="14"/>
    </row>
    <row r="19" spans="1:76" ht="144" hidden="1" x14ac:dyDescent="0.25">
      <c r="A19" s="26">
        <v>15</v>
      </c>
      <c r="B19" s="27" t="s">
        <v>60</v>
      </c>
      <c r="C19" s="30" t="s">
        <v>269</v>
      </c>
      <c r="D19" s="23" t="s">
        <v>270</v>
      </c>
      <c r="E19" s="29" t="s">
        <v>271</v>
      </c>
      <c r="F19" s="29" t="s">
        <v>272</v>
      </c>
      <c r="G19" s="21" t="s">
        <v>273</v>
      </c>
      <c r="H19" s="39" t="s">
        <v>274</v>
      </c>
      <c r="I19" s="39" t="s">
        <v>274</v>
      </c>
      <c r="J19" s="39" t="s">
        <v>274</v>
      </c>
      <c r="K19" s="39" t="s">
        <v>274</v>
      </c>
      <c r="L19" s="39" t="s">
        <v>274</v>
      </c>
      <c r="M19" s="39" t="s">
        <v>274</v>
      </c>
      <c r="N19" s="39" t="s">
        <v>274</v>
      </c>
      <c r="O19" s="39" t="s">
        <v>274</v>
      </c>
      <c r="P19" s="39" t="s">
        <v>274</v>
      </c>
      <c r="Q19" s="39" t="s">
        <v>274</v>
      </c>
      <c r="R19" s="39" t="s">
        <v>274</v>
      </c>
      <c r="S19" s="39" t="s">
        <v>274</v>
      </c>
      <c r="T19" s="39" t="s">
        <v>274</v>
      </c>
      <c r="U19" s="39" t="s">
        <v>274</v>
      </c>
      <c r="V19" s="39" t="s">
        <v>274</v>
      </c>
      <c r="W19" s="39" t="s">
        <v>274</v>
      </c>
      <c r="X19" s="39" t="s">
        <v>274</v>
      </c>
      <c r="Y19" s="39" t="s">
        <v>274</v>
      </c>
      <c r="Z19" s="39" t="s">
        <v>274</v>
      </c>
      <c r="AA19" s="39" t="s">
        <v>274</v>
      </c>
      <c r="AB19" s="39" t="s">
        <v>274</v>
      </c>
      <c r="AC19" s="39" t="s">
        <v>274</v>
      </c>
      <c r="AD19" s="39" t="s">
        <v>274</v>
      </c>
      <c r="AE19" s="39" t="s">
        <v>274</v>
      </c>
      <c r="AF19" s="39" t="s">
        <v>274</v>
      </c>
      <c r="AG19" s="39" t="s">
        <v>274</v>
      </c>
      <c r="AH19" s="39" t="s">
        <v>274</v>
      </c>
      <c r="AI19" s="39" t="s">
        <v>274</v>
      </c>
      <c r="AJ19" s="39" t="s">
        <v>274</v>
      </c>
      <c r="AK19" s="39" t="s">
        <v>274</v>
      </c>
      <c r="AL19" s="39" t="s">
        <v>274</v>
      </c>
      <c r="AM19" s="39" t="s">
        <v>274</v>
      </c>
      <c r="AN19" s="39" t="s">
        <v>274</v>
      </c>
      <c r="AO19" s="39" t="s">
        <v>274</v>
      </c>
      <c r="AP19" s="39" t="s">
        <v>274</v>
      </c>
      <c r="AQ19" s="39" t="s">
        <v>274</v>
      </c>
      <c r="AR19" s="39" t="s">
        <v>274</v>
      </c>
      <c r="AS19" s="39" t="s">
        <v>274</v>
      </c>
      <c r="AT19" s="39" t="s">
        <v>274</v>
      </c>
      <c r="AU19" s="39" t="s">
        <v>274</v>
      </c>
      <c r="AV19" s="39" t="s">
        <v>274</v>
      </c>
      <c r="AW19" s="39" t="s">
        <v>274</v>
      </c>
      <c r="AX19" s="39" t="s">
        <v>274</v>
      </c>
      <c r="AY19" s="39" t="s">
        <v>274</v>
      </c>
      <c r="AZ19" s="39" t="s">
        <v>274</v>
      </c>
      <c r="BA19" s="39" t="s">
        <v>274</v>
      </c>
      <c r="BB19" s="39" t="s">
        <v>274</v>
      </c>
      <c r="BC19" s="39" t="s">
        <v>274</v>
      </c>
      <c r="BD19" s="39" t="s">
        <v>274</v>
      </c>
      <c r="BE19" s="14"/>
      <c r="BF19" s="14"/>
      <c r="BG19" s="14"/>
      <c r="BH19" s="14"/>
      <c r="BI19" s="14"/>
      <c r="BJ19" s="14"/>
      <c r="BK19" s="14"/>
      <c r="BL19" s="14"/>
      <c r="BM19" s="14"/>
      <c r="BN19" s="14"/>
      <c r="BO19" s="14"/>
      <c r="BP19" s="14"/>
      <c r="BQ19" s="14"/>
      <c r="BR19" s="14"/>
      <c r="BS19" s="14"/>
      <c r="BT19" s="14"/>
      <c r="BU19" s="14"/>
      <c r="BV19" s="14"/>
      <c r="BW19" s="14"/>
      <c r="BX19" s="14"/>
    </row>
    <row r="20" spans="1:76" ht="86.4" hidden="1" x14ac:dyDescent="0.25">
      <c r="A20" s="26">
        <v>16</v>
      </c>
      <c r="B20" s="27" t="s">
        <v>60</v>
      </c>
      <c r="C20" s="30" t="s">
        <v>275</v>
      </c>
      <c r="D20" s="23" t="s">
        <v>276</v>
      </c>
      <c r="E20" s="29" t="s">
        <v>277</v>
      </c>
      <c r="F20" s="29" t="s">
        <v>272</v>
      </c>
      <c r="G20" s="21" t="s">
        <v>273</v>
      </c>
      <c r="H20" s="39" t="s">
        <v>274</v>
      </c>
      <c r="I20" s="39" t="s">
        <v>274</v>
      </c>
      <c r="J20" s="39" t="s">
        <v>274</v>
      </c>
      <c r="K20" s="39" t="s">
        <v>274</v>
      </c>
      <c r="L20" s="39" t="s">
        <v>274</v>
      </c>
      <c r="M20" s="39" t="s">
        <v>274</v>
      </c>
      <c r="N20" s="39" t="s">
        <v>274</v>
      </c>
      <c r="O20" s="39" t="s">
        <v>274</v>
      </c>
      <c r="P20" s="39" t="s">
        <v>274</v>
      </c>
      <c r="Q20" s="39" t="s">
        <v>274</v>
      </c>
      <c r="R20" s="39" t="s">
        <v>274</v>
      </c>
      <c r="S20" s="39" t="s">
        <v>274</v>
      </c>
      <c r="T20" s="39" t="s">
        <v>274</v>
      </c>
      <c r="U20" s="39" t="s">
        <v>274</v>
      </c>
      <c r="V20" s="39" t="s">
        <v>274</v>
      </c>
      <c r="W20" s="39" t="s">
        <v>274</v>
      </c>
      <c r="X20" s="39" t="s">
        <v>274</v>
      </c>
      <c r="Y20" s="39" t="s">
        <v>274</v>
      </c>
      <c r="Z20" s="39" t="s">
        <v>274</v>
      </c>
      <c r="AA20" s="39" t="s">
        <v>274</v>
      </c>
      <c r="AB20" s="39" t="s">
        <v>274</v>
      </c>
      <c r="AC20" s="39" t="s">
        <v>274</v>
      </c>
      <c r="AD20" s="39" t="s">
        <v>274</v>
      </c>
      <c r="AE20" s="39" t="s">
        <v>274</v>
      </c>
      <c r="AF20" s="39" t="s">
        <v>274</v>
      </c>
      <c r="AG20" s="39" t="s">
        <v>274</v>
      </c>
      <c r="AH20" s="39" t="s">
        <v>274</v>
      </c>
      <c r="AI20" s="39" t="s">
        <v>274</v>
      </c>
      <c r="AJ20" s="39" t="s">
        <v>274</v>
      </c>
      <c r="AK20" s="39" t="s">
        <v>274</v>
      </c>
      <c r="AL20" s="39" t="s">
        <v>274</v>
      </c>
      <c r="AM20" s="39" t="s">
        <v>274</v>
      </c>
      <c r="AN20" s="39" t="s">
        <v>274</v>
      </c>
      <c r="AO20" s="39" t="s">
        <v>274</v>
      </c>
      <c r="AP20" s="39" t="s">
        <v>274</v>
      </c>
      <c r="AQ20" s="39" t="s">
        <v>274</v>
      </c>
      <c r="AR20" s="39" t="s">
        <v>274</v>
      </c>
      <c r="AS20" s="39" t="s">
        <v>274</v>
      </c>
      <c r="AT20" s="39" t="s">
        <v>274</v>
      </c>
      <c r="AU20" s="39" t="s">
        <v>274</v>
      </c>
      <c r="AV20" s="39" t="s">
        <v>274</v>
      </c>
      <c r="AW20" s="39" t="s">
        <v>274</v>
      </c>
      <c r="AX20" s="39" t="s">
        <v>274</v>
      </c>
      <c r="AY20" s="39" t="s">
        <v>274</v>
      </c>
      <c r="AZ20" s="39" t="s">
        <v>274</v>
      </c>
      <c r="BA20" s="39" t="s">
        <v>274</v>
      </c>
      <c r="BB20" s="39" t="s">
        <v>274</v>
      </c>
      <c r="BC20" s="39" t="s">
        <v>274</v>
      </c>
      <c r="BD20" s="39" t="s">
        <v>274</v>
      </c>
      <c r="BE20" s="14"/>
      <c r="BF20" s="14"/>
      <c r="BG20" s="14"/>
      <c r="BH20" s="14"/>
      <c r="BI20" s="14"/>
      <c r="BJ20" s="14"/>
      <c r="BK20" s="14"/>
      <c r="BL20" s="14"/>
      <c r="BM20" s="14"/>
      <c r="BN20" s="14"/>
      <c r="BO20" s="14"/>
      <c r="BP20" s="14"/>
      <c r="BQ20" s="14"/>
      <c r="BR20" s="14"/>
      <c r="BS20" s="14"/>
      <c r="BT20" s="14"/>
      <c r="BU20" s="14"/>
      <c r="BV20" s="14"/>
      <c r="BW20" s="14"/>
      <c r="BX20" s="14"/>
    </row>
    <row r="21" spans="1:76" ht="316.8" hidden="1" x14ac:dyDescent="0.25">
      <c r="A21" s="26">
        <v>17</v>
      </c>
      <c r="B21" s="27" t="s">
        <v>60</v>
      </c>
      <c r="C21" s="30" t="s">
        <v>278</v>
      </c>
      <c r="D21" s="23" t="s">
        <v>279</v>
      </c>
      <c r="E21" s="29" t="s">
        <v>280</v>
      </c>
      <c r="F21" s="29" t="s">
        <v>281</v>
      </c>
      <c r="G21" s="21" t="s">
        <v>94</v>
      </c>
      <c r="H21" s="18" t="s">
        <v>95</v>
      </c>
      <c r="I21" s="18" t="s">
        <v>95</v>
      </c>
      <c r="J21" s="18" t="s">
        <v>95</v>
      </c>
      <c r="K21" s="18" t="s">
        <v>95</v>
      </c>
      <c r="L21" s="18" t="s">
        <v>95</v>
      </c>
      <c r="M21" s="18" t="s">
        <v>95</v>
      </c>
      <c r="N21" s="18" t="s">
        <v>95</v>
      </c>
      <c r="O21" s="18" t="s">
        <v>95</v>
      </c>
      <c r="P21" s="18" t="s">
        <v>95</v>
      </c>
      <c r="Q21" s="18" t="s">
        <v>95</v>
      </c>
      <c r="R21" s="18" t="s">
        <v>95</v>
      </c>
      <c r="S21" s="18" t="s">
        <v>95</v>
      </c>
      <c r="T21" s="18" t="s">
        <v>95</v>
      </c>
      <c r="U21" s="18" t="s">
        <v>95</v>
      </c>
      <c r="V21" s="18" t="s">
        <v>95</v>
      </c>
      <c r="W21" s="18" t="s">
        <v>95</v>
      </c>
      <c r="X21" s="18" t="s">
        <v>95</v>
      </c>
      <c r="Y21" s="18" t="s">
        <v>95</v>
      </c>
      <c r="Z21" s="18" t="s">
        <v>95</v>
      </c>
      <c r="AA21" s="18" t="s">
        <v>95</v>
      </c>
      <c r="AB21" s="18" t="s">
        <v>95</v>
      </c>
      <c r="AC21" s="18" t="s">
        <v>95</v>
      </c>
      <c r="AD21" s="18" t="s">
        <v>95</v>
      </c>
      <c r="AE21" s="18" t="s">
        <v>95</v>
      </c>
      <c r="AF21" s="18" t="s">
        <v>95</v>
      </c>
      <c r="AG21" s="18" t="s">
        <v>95</v>
      </c>
      <c r="AH21" s="18" t="s">
        <v>95</v>
      </c>
      <c r="AI21" s="18" t="s">
        <v>95</v>
      </c>
      <c r="AJ21" s="18" t="s">
        <v>95</v>
      </c>
      <c r="AK21" s="18" t="s">
        <v>95</v>
      </c>
      <c r="AL21" s="18" t="s">
        <v>95</v>
      </c>
      <c r="AM21" s="18" t="s">
        <v>95</v>
      </c>
      <c r="AN21" s="18" t="s">
        <v>95</v>
      </c>
      <c r="AO21" s="18" t="s">
        <v>95</v>
      </c>
      <c r="AP21" s="18" t="s">
        <v>95</v>
      </c>
      <c r="AQ21" s="18" t="s">
        <v>95</v>
      </c>
      <c r="AR21" s="18" t="s">
        <v>95</v>
      </c>
      <c r="AS21" s="18" t="s">
        <v>95</v>
      </c>
      <c r="AT21" s="18" t="s">
        <v>95</v>
      </c>
      <c r="AU21" s="18" t="s">
        <v>95</v>
      </c>
      <c r="AV21" s="18" t="s">
        <v>95</v>
      </c>
      <c r="AW21" s="18" t="s">
        <v>95</v>
      </c>
      <c r="AX21" s="31" t="s">
        <v>95</v>
      </c>
      <c r="AY21" s="18" t="s">
        <v>95</v>
      </c>
      <c r="AZ21" s="18" t="s">
        <v>95</v>
      </c>
      <c r="BA21" s="18" t="s">
        <v>95</v>
      </c>
      <c r="BB21" s="18" t="s">
        <v>95</v>
      </c>
      <c r="BC21" s="18" t="s">
        <v>95</v>
      </c>
      <c r="BD21" s="22" t="s">
        <v>95</v>
      </c>
      <c r="BE21" s="14"/>
      <c r="BF21" s="14"/>
      <c r="BG21" s="14"/>
      <c r="BH21" s="14"/>
      <c r="BI21" s="14"/>
      <c r="BJ21" s="14"/>
      <c r="BK21" s="14"/>
      <c r="BL21" s="14"/>
      <c r="BM21" s="14"/>
      <c r="BN21" s="14"/>
      <c r="BO21" s="14"/>
      <c r="BP21" s="14"/>
      <c r="BQ21" s="14"/>
      <c r="BR21" s="14"/>
      <c r="BS21" s="14"/>
      <c r="BT21" s="14"/>
      <c r="BU21" s="14"/>
      <c r="BV21" s="14"/>
      <c r="BW21" s="14"/>
      <c r="BX21" s="14"/>
    </row>
    <row r="22" spans="1:76" ht="39.75" customHeight="1" x14ac:dyDescent="0.25">
      <c r="A22" s="26">
        <v>18</v>
      </c>
      <c r="B22" s="27" t="s">
        <v>60</v>
      </c>
      <c r="C22" s="30" t="s">
        <v>282</v>
      </c>
      <c r="D22" s="23" t="s">
        <v>283</v>
      </c>
      <c r="E22" s="35" t="s">
        <v>284</v>
      </c>
      <c r="F22" s="29">
        <v>28</v>
      </c>
      <c r="G22" s="21" t="s">
        <v>285</v>
      </c>
      <c r="H22" s="18" t="s">
        <v>95</v>
      </c>
      <c r="I22" s="18" t="s">
        <v>96</v>
      </c>
      <c r="J22" s="18" t="s">
        <v>95</v>
      </c>
      <c r="K22" s="18" t="s">
        <v>95</v>
      </c>
      <c r="L22" s="18" t="s">
        <v>96</v>
      </c>
      <c r="M22" s="18" t="s">
        <v>95</v>
      </c>
      <c r="N22" s="18" t="s">
        <v>95</v>
      </c>
      <c r="O22" s="18" t="s">
        <v>95</v>
      </c>
      <c r="P22" s="18" t="s">
        <v>95</v>
      </c>
      <c r="Q22" s="18" t="s">
        <v>95</v>
      </c>
      <c r="R22" s="18" t="s">
        <v>95</v>
      </c>
      <c r="S22" s="18" t="s">
        <v>96</v>
      </c>
      <c r="T22" s="18" t="s">
        <v>96</v>
      </c>
      <c r="U22" s="18" t="s">
        <v>96</v>
      </c>
      <c r="V22" s="18" t="s">
        <v>95</v>
      </c>
      <c r="W22" s="18" t="s">
        <v>95</v>
      </c>
      <c r="X22" s="18" t="s">
        <v>95</v>
      </c>
      <c r="Y22" s="18" t="s">
        <v>95</v>
      </c>
      <c r="Z22" s="18" t="s">
        <v>95</v>
      </c>
      <c r="AA22" s="18" t="s">
        <v>95</v>
      </c>
      <c r="AB22" s="18" t="s">
        <v>95</v>
      </c>
      <c r="AC22" s="18" t="s">
        <v>95</v>
      </c>
      <c r="AD22" s="18" t="s">
        <v>95</v>
      </c>
      <c r="AE22" s="18" t="s">
        <v>95</v>
      </c>
      <c r="AF22" s="18" t="s">
        <v>95</v>
      </c>
      <c r="AG22" s="18" t="s">
        <v>95</v>
      </c>
      <c r="AH22" s="18" t="s">
        <v>95</v>
      </c>
      <c r="AI22" s="18" t="s">
        <v>95</v>
      </c>
      <c r="AJ22" s="18" t="s">
        <v>95</v>
      </c>
      <c r="AK22" s="18" t="s">
        <v>95</v>
      </c>
      <c r="AL22" s="18" t="s">
        <v>95</v>
      </c>
      <c r="AM22" s="18" t="s">
        <v>95</v>
      </c>
      <c r="AN22" s="18" t="s">
        <v>95</v>
      </c>
      <c r="AO22" s="18" t="s">
        <v>95</v>
      </c>
      <c r="AP22" s="18" t="s">
        <v>95</v>
      </c>
      <c r="AQ22" s="18" t="s">
        <v>95</v>
      </c>
      <c r="AR22" s="18" t="s">
        <v>95</v>
      </c>
      <c r="AS22" s="18" t="s">
        <v>95</v>
      </c>
      <c r="AT22" s="18" t="s">
        <v>95</v>
      </c>
      <c r="AU22" s="18"/>
      <c r="AV22" s="18" t="s">
        <v>95</v>
      </c>
      <c r="AW22" s="18" t="s">
        <v>95</v>
      </c>
      <c r="AX22" s="18" t="s">
        <v>96</v>
      </c>
      <c r="AY22" s="18" t="s">
        <v>96</v>
      </c>
      <c r="AZ22" s="18" t="s">
        <v>95</v>
      </c>
      <c r="BA22" s="18" t="s">
        <v>96</v>
      </c>
      <c r="BB22" s="18"/>
      <c r="BC22" s="18"/>
      <c r="BD22" s="18"/>
      <c r="BE22" s="14"/>
      <c r="BF22" s="14"/>
      <c r="BG22" s="14"/>
      <c r="BH22" s="14"/>
      <c r="BI22" s="14"/>
      <c r="BJ22" s="14"/>
      <c r="BK22" s="14"/>
      <c r="BL22" s="14"/>
      <c r="BM22" s="14"/>
      <c r="BN22" s="14"/>
      <c r="BO22" s="14"/>
      <c r="BP22" s="14"/>
      <c r="BQ22" s="14"/>
      <c r="BR22" s="14"/>
      <c r="BS22" s="14"/>
      <c r="BT22" s="14"/>
      <c r="BU22" s="14"/>
      <c r="BV22" s="14"/>
      <c r="BW22" s="14"/>
      <c r="BX22" s="14"/>
    </row>
    <row r="23" spans="1:76" ht="39.75" customHeight="1" x14ac:dyDescent="0.25">
      <c r="A23" s="26">
        <v>19</v>
      </c>
      <c r="B23" s="27" t="s">
        <v>60</v>
      </c>
      <c r="C23" s="30" t="s">
        <v>286</v>
      </c>
      <c r="D23" s="23" t="s">
        <v>287</v>
      </c>
      <c r="E23" s="29">
        <v>28</v>
      </c>
      <c r="F23" s="29">
        <v>32</v>
      </c>
      <c r="G23" s="21" t="s">
        <v>288</v>
      </c>
      <c r="H23" s="18" t="str">
        <f t="shared" ref="H23:AZ23" si="3">IF(H22="NE","X","")</f>
        <v>X</v>
      </c>
      <c r="I23" s="18" t="s">
        <v>95</v>
      </c>
      <c r="J23" s="18" t="str">
        <f t="shared" si="3"/>
        <v>X</v>
      </c>
      <c r="K23" s="18" t="str">
        <f t="shared" si="3"/>
        <v>X</v>
      </c>
      <c r="L23" s="18" t="s">
        <v>95</v>
      </c>
      <c r="M23" s="18" t="str">
        <f t="shared" si="3"/>
        <v>X</v>
      </c>
      <c r="N23" s="18" t="str">
        <f t="shared" si="3"/>
        <v>X</v>
      </c>
      <c r="O23" s="18" t="str">
        <f t="shared" si="3"/>
        <v>X</v>
      </c>
      <c r="P23" s="18" t="str">
        <f t="shared" si="3"/>
        <v>X</v>
      </c>
      <c r="Q23" s="18" t="str">
        <f t="shared" si="3"/>
        <v>X</v>
      </c>
      <c r="R23" s="18" t="str">
        <f t="shared" si="3"/>
        <v>X</v>
      </c>
      <c r="S23" s="18" t="s">
        <v>543</v>
      </c>
      <c r="T23" s="18" t="s">
        <v>543</v>
      </c>
      <c r="U23" s="18" t="s">
        <v>543</v>
      </c>
      <c r="V23" s="18" t="str">
        <f t="shared" si="3"/>
        <v>X</v>
      </c>
      <c r="W23" s="18" t="str">
        <f t="shared" si="3"/>
        <v>X</v>
      </c>
      <c r="X23" s="18" t="str">
        <f t="shared" si="3"/>
        <v>X</v>
      </c>
      <c r="Y23" s="18" t="str">
        <f t="shared" si="3"/>
        <v>X</v>
      </c>
      <c r="Z23" s="18" t="str">
        <f t="shared" si="3"/>
        <v>X</v>
      </c>
      <c r="AA23" s="18" t="str">
        <f t="shared" si="3"/>
        <v>X</v>
      </c>
      <c r="AB23" s="18" t="str">
        <f t="shared" si="3"/>
        <v>X</v>
      </c>
      <c r="AC23" s="18" t="str">
        <f t="shared" si="3"/>
        <v>X</v>
      </c>
      <c r="AD23" s="18" t="str">
        <f t="shared" si="3"/>
        <v>X</v>
      </c>
      <c r="AE23" s="18" t="str">
        <f t="shared" si="3"/>
        <v>X</v>
      </c>
      <c r="AF23" s="18" t="str">
        <f t="shared" si="3"/>
        <v>X</v>
      </c>
      <c r="AG23" s="18" t="str">
        <f t="shared" si="3"/>
        <v>X</v>
      </c>
      <c r="AH23" s="18" t="str">
        <f t="shared" si="3"/>
        <v>X</v>
      </c>
      <c r="AI23" s="18" t="str">
        <f t="shared" si="3"/>
        <v>X</v>
      </c>
      <c r="AJ23" s="18" t="str">
        <f t="shared" si="3"/>
        <v>X</v>
      </c>
      <c r="AK23" s="18" t="str">
        <f t="shared" si="3"/>
        <v>X</v>
      </c>
      <c r="AL23" s="18" t="str">
        <f t="shared" si="3"/>
        <v>X</v>
      </c>
      <c r="AM23" s="18" t="str">
        <f t="shared" si="3"/>
        <v>X</v>
      </c>
      <c r="AN23" s="18" t="str">
        <f t="shared" si="3"/>
        <v>X</v>
      </c>
      <c r="AO23" s="18" t="str">
        <f t="shared" si="3"/>
        <v>X</v>
      </c>
      <c r="AP23" s="18" t="str">
        <f t="shared" si="3"/>
        <v>X</v>
      </c>
      <c r="AQ23" s="18" t="str">
        <f t="shared" si="3"/>
        <v>X</v>
      </c>
      <c r="AR23" s="18" t="str">
        <f t="shared" si="3"/>
        <v>X</v>
      </c>
      <c r="AS23" s="18" t="str">
        <f t="shared" si="3"/>
        <v>X</v>
      </c>
      <c r="AT23" s="18" t="str">
        <f t="shared" si="3"/>
        <v>X</v>
      </c>
      <c r="AU23" s="18" t="str">
        <f t="shared" si="3"/>
        <v/>
      </c>
      <c r="AV23" s="18" t="str">
        <f t="shared" si="3"/>
        <v>X</v>
      </c>
      <c r="AW23" s="18" t="str">
        <f t="shared" si="3"/>
        <v>X</v>
      </c>
      <c r="AX23" s="18" t="s">
        <v>543</v>
      </c>
      <c r="AY23" s="18" t="s">
        <v>543</v>
      </c>
      <c r="AZ23" s="18" t="str">
        <f t="shared" si="3"/>
        <v>X</v>
      </c>
      <c r="BA23" s="18" t="s">
        <v>95</v>
      </c>
      <c r="BB23" s="18" t="str">
        <f t="shared" ref="BB23:BD23" si="4">IF(BB22="NE","X","")</f>
        <v/>
      </c>
      <c r="BC23" s="18" t="str">
        <f t="shared" si="4"/>
        <v/>
      </c>
      <c r="BD23" s="18" t="str">
        <f t="shared" si="4"/>
        <v/>
      </c>
      <c r="BE23" s="14"/>
      <c r="BF23" s="14"/>
      <c r="BG23" s="14"/>
      <c r="BH23" s="14"/>
      <c r="BI23" s="14"/>
      <c r="BJ23" s="14"/>
      <c r="BK23" s="14"/>
      <c r="BL23" s="14"/>
      <c r="BM23" s="14"/>
      <c r="BN23" s="14"/>
      <c r="BO23" s="14"/>
      <c r="BP23" s="14"/>
      <c r="BQ23" s="14"/>
      <c r="BR23" s="14"/>
      <c r="BS23" s="14"/>
      <c r="BT23" s="14"/>
      <c r="BU23" s="14"/>
      <c r="BV23" s="14"/>
      <c r="BW23" s="14"/>
      <c r="BX23" s="14"/>
    </row>
    <row r="24" spans="1:76" ht="39.75" customHeight="1" x14ac:dyDescent="0.25">
      <c r="A24" s="46">
        <v>44215</v>
      </c>
      <c r="B24" s="27" t="s">
        <v>60</v>
      </c>
      <c r="C24" s="30" t="s">
        <v>289</v>
      </c>
      <c r="D24" s="23" t="s">
        <v>290</v>
      </c>
      <c r="E24" s="29"/>
      <c r="F24" s="29"/>
      <c r="G24" s="21" t="s">
        <v>227</v>
      </c>
      <c r="H24" s="18" t="str">
        <f t="shared" ref="H24:BD24" si="5">IF(H22="NE","X","")</f>
        <v>X</v>
      </c>
      <c r="I24" s="18" t="s">
        <v>1698</v>
      </c>
      <c r="J24" s="18" t="str">
        <f t="shared" si="5"/>
        <v>X</v>
      </c>
      <c r="K24" s="18" t="str">
        <f t="shared" si="5"/>
        <v>X</v>
      </c>
      <c r="L24" s="18" t="s">
        <v>1698</v>
      </c>
      <c r="M24" s="18" t="str">
        <f t="shared" si="5"/>
        <v>X</v>
      </c>
      <c r="N24" s="18" t="str">
        <f t="shared" si="5"/>
        <v>X</v>
      </c>
      <c r="O24" s="18" t="str">
        <f t="shared" si="5"/>
        <v>X</v>
      </c>
      <c r="P24" s="18" t="str">
        <f t="shared" si="5"/>
        <v>X</v>
      </c>
      <c r="Q24" s="18" t="str">
        <f t="shared" si="5"/>
        <v>X</v>
      </c>
      <c r="R24" s="18" t="str">
        <f t="shared" si="5"/>
        <v>X</v>
      </c>
      <c r="S24" s="18" t="s">
        <v>1698</v>
      </c>
      <c r="T24" s="18" t="s">
        <v>1698</v>
      </c>
      <c r="U24" s="18" t="s">
        <v>1698</v>
      </c>
      <c r="V24" s="18" t="str">
        <f t="shared" si="5"/>
        <v>X</v>
      </c>
      <c r="W24" s="18" t="str">
        <f t="shared" si="5"/>
        <v>X</v>
      </c>
      <c r="X24" s="18" t="str">
        <f t="shared" si="5"/>
        <v>X</v>
      </c>
      <c r="Y24" s="18" t="str">
        <f t="shared" si="5"/>
        <v>X</v>
      </c>
      <c r="Z24" s="18" t="str">
        <f t="shared" si="5"/>
        <v>X</v>
      </c>
      <c r="AA24" s="18" t="str">
        <f t="shared" si="5"/>
        <v>X</v>
      </c>
      <c r="AB24" s="18" t="str">
        <f t="shared" si="5"/>
        <v>X</v>
      </c>
      <c r="AC24" s="18" t="str">
        <f t="shared" si="5"/>
        <v>X</v>
      </c>
      <c r="AD24" s="18" t="str">
        <f t="shared" si="5"/>
        <v>X</v>
      </c>
      <c r="AE24" s="18" t="str">
        <f t="shared" si="5"/>
        <v>X</v>
      </c>
      <c r="AF24" s="18" t="str">
        <f t="shared" si="5"/>
        <v>X</v>
      </c>
      <c r="AG24" s="18" t="str">
        <f t="shared" si="5"/>
        <v>X</v>
      </c>
      <c r="AH24" s="18" t="str">
        <f t="shared" si="5"/>
        <v>X</v>
      </c>
      <c r="AI24" s="18" t="str">
        <f t="shared" si="5"/>
        <v>X</v>
      </c>
      <c r="AJ24" s="18" t="str">
        <f t="shared" si="5"/>
        <v>X</v>
      </c>
      <c r="AK24" s="18" t="str">
        <f t="shared" si="5"/>
        <v>X</v>
      </c>
      <c r="AL24" s="18" t="str">
        <f t="shared" si="5"/>
        <v>X</v>
      </c>
      <c r="AM24" s="18" t="str">
        <f t="shared" si="5"/>
        <v>X</v>
      </c>
      <c r="AN24" s="18" t="str">
        <f t="shared" si="5"/>
        <v>X</v>
      </c>
      <c r="AO24" s="18" t="str">
        <f t="shared" si="5"/>
        <v>X</v>
      </c>
      <c r="AP24" s="18" t="str">
        <f t="shared" si="5"/>
        <v>X</v>
      </c>
      <c r="AQ24" s="18" t="str">
        <f t="shared" si="5"/>
        <v>X</v>
      </c>
      <c r="AR24" s="18" t="str">
        <f t="shared" si="5"/>
        <v>X</v>
      </c>
      <c r="AS24" s="18" t="str">
        <f t="shared" si="5"/>
        <v>X</v>
      </c>
      <c r="AT24" s="18" t="str">
        <f t="shared" si="5"/>
        <v>X</v>
      </c>
      <c r="AU24" s="18" t="str">
        <f t="shared" si="5"/>
        <v/>
      </c>
      <c r="AV24" s="18" t="str">
        <f t="shared" si="5"/>
        <v>X</v>
      </c>
      <c r="AW24" s="18" t="str">
        <f t="shared" si="5"/>
        <v>X</v>
      </c>
      <c r="AX24" s="18" t="s">
        <v>1698</v>
      </c>
      <c r="AY24" s="18" t="s">
        <v>1698</v>
      </c>
      <c r="AZ24" s="18" t="str">
        <f t="shared" si="5"/>
        <v>X</v>
      </c>
      <c r="BA24" s="18" t="str">
        <f t="shared" si="5"/>
        <v/>
      </c>
      <c r="BB24" s="18" t="str">
        <f t="shared" si="5"/>
        <v/>
      </c>
      <c r="BC24" s="18" t="str">
        <f t="shared" si="5"/>
        <v/>
      </c>
      <c r="BD24" s="18" t="str">
        <f t="shared" si="5"/>
        <v/>
      </c>
      <c r="BE24" s="14"/>
      <c r="BF24" s="14"/>
      <c r="BG24" s="14"/>
      <c r="BH24" s="14"/>
      <c r="BI24" s="14"/>
      <c r="BJ24" s="14"/>
      <c r="BK24" s="14"/>
      <c r="BL24" s="14"/>
      <c r="BM24" s="14"/>
      <c r="BN24" s="14"/>
      <c r="BO24" s="14"/>
      <c r="BP24" s="14"/>
      <c r="BQ24" s="14"/>
      <c r="BR24" s="14"/>
      <c r="BS24" s="14"/>
      <c r="BT24" s="14"/>
      <c r="BU24" s="14"/>
      <c r="BV24" s="14"/>
      <c r="BW24" s="14"/>
      <c r="BX24" s="14"/>
    </row>
    <row r="25" spans="1:76" ht="39.75" customHeight="1" x14ac:dyDescent="0.25">
      <c r="A25" s="47">
        <v>20</v>
      </c>
      <c r="B25" s="27" t="s">
        <v>60</v>
      </c>
      <c r="C25" s="30" t="s">
        <v>291</v>
      </c>
      <c r="D25" s="23" t="s">
        <v>292</v>
      </c>
      <c r="E25" s="35" t="s">
        <v>293</v>
      </c>
      <c r="F25" s="29"/>
      <c r="G25" s="21" t="s">
        <v>294</v>
      </c>
      <c r="H25" s="18" t="str">
        <f t="shared" ref="H25:BD25" si="6">IF(H22="NE","X","")</f>
        <v>X</v>
      </c>
      <c r="I25" s="18" t="s">
        <v>95</v>
      </c>
      <c r="J25" s="18" t="str">
        <f t="shared" si="6"/>
        <v>X</v>
      </c>
      <c r="K25" s="18" t="str">
        <f t="shared" si="6"/>
        <v>X</v>
      </c>
      <c r="L25" s="18" t="s">
        <v>95</v>
      </c>
      <c r="M25" s="18" t="str">
        <f t="shared" si="6"/>
        <v>X</v>
      </c>
      <c r="N25" s="18" t="str">
        <f t="shared" si="6"/>
        <v>X</v>
      </c>
      <c r="O25" s="18" t="str">
        <f t="shared" si="6"/>
        <v>X</v>
      </c>
      <c r="P25" s="18" t="str">
        <f t="shared" si="6"/>
        <v>X</v>
      </c>
      <c r="Q25" s="18" t="str">
        <f t="shared" si="6"/>
        <v>X</v>
      </c>
      <c r="R25" s="18" t="str">
        <f t="shared" si="6"/>
        <v>X</v>
      </c>
      <c r="S25" s="18" t="s">
        <v>95</v>
      </c>
      <c r="T25" s="18" t="s">
        <v>95</v>
      </c>
      <c r="U25" s="18" t="s">
        <v>95</v>
      </c>
      <c r="V25" s="18" t="str">
        <f t="shared" si="6"/>
        <v>X</v>
      </c>
      <c r="W25" s="18" t="str">
        <f t="shared" si="6"/>
        <v>X</v>
      </c>
      <c r="X25" s="18" t="str">
        <f t="shared" si="6"/>
        <v>X</v>
      </c>
      <c r="Y25" s="18" t="str">
        <f t="shared" si="6"/>
        <v>X</v>
      </c>
      <c r="Z25" s="18" t="str">
        <f t="shared" si="6"/>
        <v>X</v>
      </c>
      <c r="AA25" s="18" t="str">
        <f t="shared" si="6"/>
        <v>X</v>
      </c>
      <c r="AB25" s="18" t="str">
        <f t="shared" si="6"/>
        <v>X</v>
      </c>
      <c r="AC25" s="18" t="str">
        <f t="shared" si="6"/>
        <v>X</v>
      </c>
      <c r="AD25" s="18" t="str">
        <f t="shared" si="6"/>
        <v>X</v>
      </c>
      <c r="AE25" s="18" t="str">
        <f t="shared" si="6"/>
        <v>X</v>
      </c>
      <c r="AF25" s="18" t="str">
        <f t="shared" si="6"/>
        <v>X</v>
      </c>
      <c r="AG25" s="18" t="str">
        <f t="shared" si="6"/>
        <v>X</v>
      </c>
      <c r="AH25" s="18" t="str">
        <f t="shared" si="6"/>
        <v>X</v>
      </c>
      <c r="AI25" s="18" t="str">
        <f t="shared" si="6"/>
        <v>X</v>
      </c>
      <c r="AJ25" s="18" t="str">
        <f t="shared" si="6"/>
        <v>X</v>
      </c>
      <c r="AK25" s="18" t="str">
        <f t="shared" si="6"/>
        <v>X</v>
      </c>
      <c r="AL25" s="18" t="str">
        <f t="shared" si="6"/>
        <v>X</v>
      </c>
      <c r="AM25" s="18" t="str">
        <f t="shared" si="6"/>
        <v>X</v>
      </c>
      <c r="AN25" s="18" t="str">
        <f t="shared" si="6"/>
        <v>X</v>
      </c>
      <c r="AO25" s="18" t="str">
        <f t="shared" si="6"/>
        <v>X</v>
      </c>
      <c r="AP25" s="18" t="str">
        <f t="shared" si="6"/>
        <v>X</v>
      </c>
      <c r="AQ25" s="18" t="str">
        <f t="shared" si="6"/>
        <v>X</v>
      </c>
      <c r="AR25" s="18" t="str">
        <f t="shared" si="6"/>
        <v>X</v>
      </c>
      <c r="AS25" s="18" t="str">
        <f t="shared" si="6"/>
        <v>X</v>
      </c>
      <c r="AT25" s="18" t="str">
        <f t="shared" si="6"/>
        <v>X</v>
      </c>
      <c r="AU25" s="18" t="str">
        <f t="shared" si="6"/>
        <v/>
      </c>
      <c r="AV25" s="18" t="str">
        <f t="shared" si="6"/>
        <v>X</v>
      </c>
      <c r="AW25" s="18" t="str">
        <f t="shared" si="6"/>
        <v>X</v>
      </c>
      <c r="AX25" s="18" t="s">
        <v>537</v>
      </c>
      <c r="AY25" s="18" t="s">
        <v>537</v>
      </c>
      <c r="AZ25" s="18" t="str">
        <f t="shared" si="6"/>
        <v>X</v>
      </c>
      <c r="BA25" s="18" t="str">
        <f t="shared" si="6"/>
        <v/>
      </c>
      <c r="BB25" s="18" t="str">
        <f t="shared" si="6"/>
        <v/>
      </c>
      <c r="BC25" s="18" t="str">
        <f t="shared" si="6"/>
        <v/>
      </c>
      <c r="BD25" s="18" t="str">
        <f t="shared" si="6"/>
        <v/>
      </c>
      <c r="BE25" s="14"/>
      <c r="BF25" s="14"/>
      <c r="BG25" s="14"/>
      <c r="BH25" s="14"/>
      <c r="BI25" s="14"/>
      <c r="BJ25" s="14"/>
      <c r="BK25" s="14"/>
      <c r="BL25" s="14"/>
      <c r="BM25" s="14"/>
      <c r="BN25" s="14"/>
      <c r="BO25" s="14"/>
      <c r="BP25" s="14"/>
      <c r="BQ25" s="14"/>
      <c r="BR25" s="14"/>
      <c r="BS25" s="14"/>
      <c r="BT25" s="14"/>
      <c r="BU25" s="14"/>
      <c r="BV25" s="14"/>
      <c r="BW25" s="14"/>
      <c r="BX25" s="14"/>
    </row>
    <row r="26" spans="1:76" ht="39.75" customHeight="1" x14ac:dyDescent="0.25">
      <c r="A26" s="47">
        <v>21</v>
      </c>
      <c r="B26" s="27" t="s">
        <v>60</v>
      </c>
      <c r="C26" s="30" t="s">
        <v>295</v>
      </c>
      <c r="D26" s="23" t="s">
        <v>296</v>
      </c>
      <c r="E26" s="35" t="s">
        <v>297</v>
      </c>
      <c r="F26" s="29"/>
      <c r="G26" s="21" t="s">
        <v>298</v>
      </c>
      <c r="H26" s="18" t="s">
        <v>96</v>
      </c>
      <c r="I26" s="18" t="s">
        <v>96</v>
      </c>
      <c r="J26" s="18" t="s">
        <v>95</v>
      </c>
      <c r="K26" s="18" t="s">
        <v>96</v>
      </c>
      <c r="L26" s="18" t="s">
        <v>96</v>
      </c>
      <c r="M26" s="18" t="s">
        <v>95</v>
      </c>
      <c r="N26" s="18" t="s">
        <v>95</v>
      </c>
      <c r="O26" s="18" t="s">
        <v>96</v>
      </c>
      <c r="P26" s="18" t="s">
        <v>96</v>
      </c>
      <c r="Q26" s="18"/>
      <c r="R26" s="18"/>
      <c r="S26" s="18" t="s">
        <v>96</v>
      </c>
      <c r="T26" s="18" t="s">
        <v>96</v>
      </c>
      <c r="U26" s="18" t="s">
        <v>96</v>
      </c>
      <c r="V26" s="18"/>
      <c r="W26" s="18" t="s">
        <v>95</v>
      </c>
      <c r="X26" s="18" t="s">
        <v>96</v>
      </c>
      <c r="Y26" s="18" t="s">
        <v>96</v>
      </c>
      <c r="Z26" s="18" t="s">
        <v>96</v>
      </c>
      <c r="AA26" s="18" t="s">
        <v>96</v>
      </c>
      <c r="AB26" s="18" t="s">
        <v>95</v>
      </c>
      <c r="AC26" s="18" t="s">
        <v>95</v>
      </c>
      <c r="AD26" s="18" t="s">
        <v>96</v>
      </c>
      <c r="AE26" s="18" t="s">
        <v>96</v>
      </c>
      <c r="AF26" s="18"/>
      <c r="AG26" s="18" t="s">
        <v>95</v>
      </c>
      <c r="AH26" s="18" t="s">
        <v>95</v>
      </c>
      <c r="AI26" s="18" t="s">
        <v>95</v>
      </c>
      <c r="AJ26" s="18" t="s">
        <v>95</v>
      </c>
      <c r="AK26" s="18" t="s">
        <v>95</v>
      </c>
      <c r="AL26" s="18" t="s">
        <v>95</v>
      </c>
      <c r="AM26" s="18" t="s">
        <v>95</v>
      </c>
      <c r="AN26" s="18" t="s">
        <v>95</v>
      </c>
      <c r="AO26" s="18" t="s">
        <v>95</v>
      </c>
      <c r="AP26" s="18" t="s">
        <v>95</v>
      </c>
      <c r="AQ26" s="18" t="s">
        <v>95</v>
      </c>
      <c r="AR26" s="18" t="s">
        <v>95</v>
      </c>
      <c r="AS26" s="18" t="s">
        <v>96</v>
      </c>
      <c r="AT26" s="18" t="s">
        <v>96</v>
      </c>
      <c r="AU26" s="18" t="s">
        <v>96</v>
      </c>
      <c r="AV26" s="18" t="s">
        <v>96</v>
      </c>
      <c r="AW26" s="18" t="s">
        <v>96</v>
      </c>
      <c r="AX26" s="18" t="s">
        <v>96</v>
      </c>
      <c r="AY26" s="18" t="s">
        <v>96</v>
      </c>
      <c r="AZ26" s="18" t="s">
        <v>96</v>
      </c>
      <c r="BA26" s="18"/>
      <c r="BB26" s="18"/>
      <c r="BC26" s="18"/>
      <c r="BD26" s="18"/>
      <c r="BE26" s="14"/>
      <c r="BF26" s="14"/>
      <c r="BG26" s="14"/>
      <c r="BH26" s="14"/>
      <c r="BI26" s="14"/>
      <c r="BJ26" s="14"/>
      <c r="BK26" s="14"/>
      <c r="BL26" s="14"/>
      <c r="BM26" s="14"/>
      <c r="BN26" s="14"/>
      <c r="BO26" s="14"/>
      <c r="BP26" s="14"/>
      <c r="BQ26" s="14"/>
      <c r="BR26" s="14"/>
      <c r="BS26" s="14"/>
      <c r="BT26" s="14"/>
      <c r="BU26" s="14"/>
      <c r="BV26" s="14"/>
      <c r="BW26" s="14"/>
      <c r="BX26" s="14"/>
    </row>
    <row r="27" spans="1:76" ht="39.75" customHeight="1" x14ac:dyDescent="0.25">
      <c r="A27" s="46">
        <v>44217</v>
      </c>
      <c r="B27" s="27" t="s">
        <v>60</v>
      </c>
      <c r="C27" s="30" t="s">
        <v>299</v>
      </c>
      <c r="D27" s="23" t="s">
        <v>300</v>
      </c>
      <c r="E27" s="29">
        <v>28</v>
      </c>
      <c r="F27" s="29">
        <v>32</v>
      </c>
      <c r="G27" s="21" t="s">
        <v>288</v>
      </c>
      <c r="H27" s="18" t="s">
        <v>538</v>
      </c>
      <c r="I27" s="18" t="s">
        <v>538</v>
      </c>
      <c r="J27" s="18" t="str">
        <f t="shared" ref="H27:BD27" si="7">IF(J26="NE","X","")</f>
        <v>X</v>
      </c>
      <c r="K27" s="18" t="s">
        <v>538</v>
      </c>
      <c r="L27" s="18" t="s">
        <v>538</v>
      </c>
      <c r="M27" s="18" t="str">
        <f t="shared" si="7"/>
        <v>X</v>
      </c>
      <c r="N27" s="18" t="str">
        <f t="shared" si="7"/>
        <v>X</v>
      </c>
      <c r="O27" s="18" t="s">
        <v>538</v>
      </c>
      <c r="P27" s="18" t="s">
        <v>538</v>
      </c>
      <c r="Q27" s="18" t="str">
        <f t="shared" si="7"/>
        <v/>
      </c>
      <c r="R27" s="18" t="str">
        <f t="shared" si="7"/>
        <v/>
      </c>
      <c r="S27" s="18" t="s">
        <v>538</v>
      </c>
      <c r="T27" s="18" t="s">
        <v>538</v>
      </c>
      <c r="U27" s="18" t="s">
        <v>538</v>
      </c>
      <c r="V27" s="18" t="str">
        <f t="shared" si="7"/>
        <v/>
      </c>
      <c r="W27" s="18" t="str">
        <f t="shared" si="7"/>
        <v>X</v>
      </c>
      <c r="X27" s="18" t="s">
        <v>538</v>
      </c>
      <c r="Y27" s="18" t="s">
        <v>538</v>
      </c>
      <c r="Z27" s="18" t="s">
        <v>538</v>
      </c>
      <c r="AA27" s="18" t="s">
        <v>538</v>
      </c>
      <c r="AB27" s="18" t="str">
        <f t="shared" si="7"/>
        <v>X</v>
      </c>
      <c r="AC27" s="18" t="str">
        <f t="shared" si="7"/>
        <v>X</v>
      </c>
      <c r="AD27" s="18" t="s">
        <v>538</v>
      </c>
      <c r="AE27" s="18" t="s">
        <v>538</v>
      </c>
      <c r="AF27" s="18" t="str">
        <f t="shared" si="7"/>
        <v/>
      </c>
      <c r="AG27" s="18" t="str">
        <f t="shared" si="7"/>
        <v>X</v>
      </c>
      <c r="AH27" s="18" t="str">
        <f t="shared" si="7"/>
        <v>X</v>
      </c>
      <c r="AI27" s="18" t="str">
        <f t="shared" si="7"/>
        <v>X</v>
      </c>
      <c r="AJ27" s="18" t="str">
        <f t="shared" si="7"/>
        <v>X</v>
      </c>
      <c r="AK27" s="18" t="str">
        <f t="shared" si="7"/>
        <v>X</v>
      </c>
      <c r="AL27" s="18" t="str">
        <f t="shared" si="7"/>
        <v>X</v>
      </c>
      <c r="AM27" s="18" t="str">
        <f t="shared" si="7"/>
        <v>X</v>
      </c>
      <c r="AN27" s="18" t="str">
        <f t="shared" si="7"/>
        <v>X</v>
      </c>
      <c r="AO27" s="18" t="str">
        <f t="shared" si="7"/>
        <v>X</v>
      </c>
      <c r="AP27" s="18" t="str">
        <f t="shared" si="7"/>
        <v>X</v>
      </c>
      <c r="AQ27" s="18" t="str">
        <f t="shared" si="7"/>
        <v>X</v>
      </c>
      <c r="AR27" s="18" t="str">
        <f t="shared" si="7"/>
        <v>X</v>
      </c>
      <c r="AS27" s="18" t="s">
        <v>538</v>
      </c>
      <c r="AT27" s="18" t="s">
        <v>538</v>
      </c>
      <c r="AU27" s="18" t="s">
        <v>538</v>
      </c>
      <c r="AV27" s="18" t="s">
        <v>538</v>
      </c>
      <c r="AW27" s="18" t="s">
        <v>538</v>
      </c>
      <c r="AX27" s="18" t="s">
        <v>538</v>
      </c>
      <c r="AY27" s="18" t="s">
        <v>538</v>
      </c>
      <c r="AZ27" s="18" t="s">
        <v>538</v>
      </c>
      <c r="BA27" s="18" t="str">
        <f t="shared" si="7"/>
        <v/>
      </c>
      <c r="BB27" s="18" t="str">
        <f t="shared" si="7"/>
        <v/>
      </c>
      <c r="BC27" s="18" t="str">
        <f t="shared" si="7"/>
        <v/>
      </c>
      <c r="BD27" s="18" t="str">
        <f t="shared" si="7"/>
        <v/>
      </c>
      <c r="BE27" s="14"/>
      <c r="BF27" s="14"/>
      <c r="BG27" s="14"/>
      <c r="BH27" s="14"/>
      <c r="BI27" s="14"/>
      <c r="BJ27" s="14"/>
      <c r="BK27" s="14"/>
      <c r="BL27" s="14"/>
      <c r="BM27" s="14"/>
      <c r="BN27" s="14"/>
      <c r="BO27" s="14"/>
      <c r="BP27" s="14"/>
      <c r="BQ27" s="14"/>
      <c r="BR27" s="14"/>
      <c r="BS27" s="14"/>
      <c r="BT27" s="14"/>
      <c r="BU27" s="14"/>
      <c r="BV27" s="14"/>
      <c r="BW27" s="14"/>
      <c r="BX27" s="14"/>
    </row>
    <row r="28" spans="1:76" ht="39.75" customHeight="1" x14ac:dyDescent="0.25">
      <c r="A28" s="26">
        <v>22</v>
      </c>
      <c r="B28" s="48" t="s">
        <v>301</v>
      </c>
      <c r="C28" s="30" t="s">
        <v>302</v>
      </c>
      <c r="D28" s="23" t="s">
        <v>303</v>
      </c>
      <c r="E28" s="29" t="s">
        <v>272</v>
      </c>
      <c r="F28" s="29"/>
      <c r="G28" s="21" t="s">
        <v>285</v>
      </c>
      <c r="H28" s="39" t="s">
        <v>96</v>
      </c>
      <c r="I28" s="39" t="s">
        <v>96</v>
      </c>
      <c r="J28" s="39" t="s">
        <v>96</v>
      </c>
      <c r="K28" s="39" t="s">
        <v>96</v>
      </c>
      <c r="L28" s="39" t="s">
        <v>96</v>
      </c>
      <c r="M28" s="39" t="s">
        <v>96</v>
      </c>
      <c r="N28" s="39" t="s">
        <v>96</v>
      </c>
      <c r="O28" s="39" t="s">
        <v>96</v>
      </c>
      <c r="P28" s="39" t="s">
        <v>96</v>
      </c>
      <c r="Q28" s="39" t="s">
        <v>96</v>
      </c>
      <c r="R28" s="39" t="s">
        <v>96</v>
      </c>
      <c r="S28" s="39" t="s">
        <v>96</v>
      </c>
      <c r="T28" s="39" t="s">
        <v>96</v>
      </c>
      <c r="U28" s="39" t="s">
        <v>96</v>
      </c>
      <c r="V28" s="39" t="s">
        <v>96</v>
      </c>
      <c r="W28" s="39" t="s">
        <v>96</v>
      </c>
      <c r="X28" s="39" t="s">
        <v>96</v>
      </c>
      <c r="Y28" s="39" t="s">
        <v>96</v>
      </c>
      <c r="Z28" s="39" t="s">
        <v>96</v>
      </c>
      <c r="AA28" s="39" t="s">
        <v>96</v>
      </c>
      <c r="AB28" s="39" t="s">
        <v>96</v>
      </c>
      <c r="AC28" s="39" t="s">
        <v>96</v>
      </c>
      <c r="AD28" s="39" t="s">
        <v>96</v>
      </c>
      <c r="AE28" s="39" t="s">
        <v>96</v>
      </c>
      <c r="AF28" s="39" t="s">
        <v>96</v>
      </c>
      <c r="AG28" s="39" t="s">
        <v>96</v>
      </c>
      <c r="AH28" s="39" t="s">
        <v>96</v>
      </c>
      <c r="AI28" s="39" t="s">
        <v>96</v>
      </c>
      <c r="AJ28" s="39" t="s">
        <v>96</v>
      </c>
      <c r="AK28" s="39" t="s">
        <v>96</v>
      </c>
      <c r="AL28" s="39" t="s">
        <v>96</v>
      </c>
      <c r="AM28" s="39" t="s">
        <v>96</v>
      </c>
      <c r="AN28" s="39" t="s">
        <v>96</v>
      </c>
      <c r="AO28" s="39" t="s">
        <v>96</v>
      </c>
      <c r="AP28" s="39" t="s">
        <v>96</v>
      </c>
      <c r="AQ28" s="39" t="s">
        <v>96</v>
      </c>
      <c r="AR28" s="39" t="s">
        <v>96</v>
      </c>
      <c r="AS28" s="39" t="s">
        <v>96</v>
      </c>
      <c r="AT28" s="39" t="s">
        <v>96</v>
      </c>
      <c r="AU28" s="39" t="s">
        <v>96</v>
      </c>
      <c r="AV28" s="18" t="s">
        <v>96</v>
      </c>
      <c r="AW28" s="18" t="s">
        <v>96</v>
      </c>
      <c r="AX28" s="18" t="s">
        <v>96</v>
      </c>
      <c r="AY28" s="18" t="s">
        <v>96</v>
      </c>
      <c r="AZ28" s="18" t="s">
        <v>96</v>
      </c>
      <c r="BA28" s="18" t="s">
        <v>96</v>
      </c>
      <c r="BB28" s="18"/>
      <c r="BC28" s="18"/>
      <c r="BD28" s="22"/>
      <c r="BE28" s="44"/>
      <c r="BF28" s="44"/>
      <c r="BG28" s="44"/>
      <c r="BH28" s="44"/>
      <c r="BI28" s="44"/>
      <c r="BJ28" s="44"/>
      <c r="BK28" s="44"/>
      <c r="BL28" s="44"/>
      <c r="BM28" s="44"/>
      <c r="BN28" s="44"/>
      <c r="BO28" s="44"/>
      <c r="BP28" s="44"/>
      <c r="BQ28" s="44"/>
      <c r="BR28" s="44"/>
      <c r="BS28" s="44"/>
      <c r="BT28" s="44"/>
      <c r="BU28" s="44"/>
      <c r="BV28" s="44"/>
      <c r="BW28" s="44"/>
      <c r="BX28" s="44"/>
    </row>
    <row r="29" spans="1:76" ht="39.75" hidden="1" customHeight="1" x14ac:dyDescent="0.25">
      <c r="A29" s="26">
        <v>23</v>
      </c>
      <c r="B29" s="48" t="s">
        <v>301</v>
      </c>
      <c r="C29" s="30" t="s">
        <v>304</v>
      </c>
      <c r="D29" s="23" t="s">
        <v>305</v>
      </c>
      <c r="E29" s="29" t="s">
        <v>231</v>
      </c>
      <c r="F29" s="29"/>
      <c r="G29" s="21" t="s">
        <v>306</v>
      </c>
      <c r="H29" s="18" t="s">
        <v>307</v>
      </c>
      <c r="I29" s="18" t="s">
        <v>307</v>
      </c>
      <c r="J29" s="18" t="s">
        <v>307</v>
      </c>
      <c r="K29" s="18" t="s">
        <v>307</v>
      </c>
      <c r="L29" s="18" t="s">
        <v>307</v>
      </c>
      <c r="M29" s="18" t="s">
        <v>307</v>
      </c>
      <c r="N29" s="18" t="s">
        <v>307</v>
      </c>
      <c r="O29" s="18" t="s">
        <v>307</v>
      </c>
      <c r="P29" s="18" t="s">
        <v>307</v>
      </c>
      <c r="Q29" s="18" t="s">
        <v>307</v>
      </c>
      <c r="R29" s="18" t="s">
        <v>307</v>
      </c>
      <c r="S29" s="18" t="s">
        <v>307</v>
      </c>
      <c r="T29" s="18" t="s">
        <v>307</v>
      </c>
      <c r="U29" s="18" t="s">
        <v>307</v>
      </c>
      <c r="V29" s="18" t="s">
        <v>307</v>
      </c>
      <c r="W29" s="18" t="s">
        <v>307</v>
      </c>
      <c r="X29" s="18" t="s">
        <v>307</v>
      </c>
      <c r="Y29" s="18" t="s">
        <v>307</v>
      </c>
      <c r="Z29" s="18" t="s">
        <v>307</v>
      </c>
      <c r="AA29" s="18" t="s">
        <v>307</v>
      </c>
      <c r="AB29" s="18" t="s">
        <v>307</v>
      </c>
      <c r="AC29" s="18" t="s">
        <v>307</v>
      </c>
      <c r="AD29" s="18" t="s">
        <v>307</v>
      </c>
      <c r="AE29" s="18" t="s">
        <v>307</v>
      </c>
      <c r="AF29" s="18" t="s">
        <v>307</v>
      </c>
      <c r="AG29" s="18" t="s">
        <v>307</v>
      </c>
      <c r="AH29" s="18" t="s">
        <v>307</v>
      </c>
      <c r="AI29" s="18" t="s">
        <v>307</v>
      </c>
      <c r="AJ29" s="18" t="s">
        <v>307</v>
      </c>
      <c r="AK29" s="18" t="s">
        <v>307</v>
      </c>
      <c r="AL29" s="18" t="s">
        <v>307</v>
      </c>
      <c r="AM29" s="18" t="s">
        <v>307</v>
      </c>
      <c r="AN29" s="18" t="s">
        <v>307</v>
      </c>
      <c r="AO29" s="18" t="s">
        <v>307</v>
      </c>
      <c r="AP29" s="18" t="s">
        <v>307</v>
      </c>
      <c r="AQ29" s="18" t="s">
        <v>307</v>
      </c>
      <c r="AR29" s="18" t="s">
        <v>307</v>
      </c>
      <c r="AS29" s="18" t="s">
        <v>307</v>
      </c>
      <c r="AT29" s="18" t="s">
        <v>307</v>
      </c>
      <c r="AU29" s="18" t="s">
        <v>307</v>
      </c>
      <c r="AV29" s="18" t="s">
        <v>307</v>
      </c>
      <c r="AW29" s="18" t="s">
        <v>307</v>
      </c>
      <c r="AX29" s="31" t="s">
        <v>307</v>
      </c>
      <c r="AY29" s="18" t="s">
        <v>307</v>
      </c>
      <c r="AZ29" s="18" t="s">
        <v>307</v>
      </c>
      <c r="BA29" s="18" t="s">
        <v>307</v>
      </c>
      <c r="BB29" s="18" t="s">
        <v>307</v>
      </c>
      <c r="BC29" s="18" t="s">
        <v>307</v>
      </c>
      <c r="BD29" s="22" t="s">
        <v>307</v>
      </c>
      <c r="BE29" s="14"/>
      <c r="BF29" s="14"/>
      <c r="BG29" s="14"/>
      <c r="BH29" s="14"/>
      <c r="BI29" s="14"/>
      <c r="BJ29" s="14"/>
      <c r="BK29" s="14"/>
      <c r="BL29" s="14"/>
      <c r="BM29" s="14"/>
      <c r="BN29" s="14"/>
      <c r="BO29" s="14"/>
      <c r="BP29" s="14"/>
      <c r="BQ29" s="14"/>
      <c r="BR29" s="14"/>
      <c r="BS29" s="14"/>
      <c r="BT29" s="14"/>
      <c r="BU29" s="14"/>
      <c r="BV29" s="14"/>
      <c r="BW29" s="14"/>
      <c r="BX29" s="14"/>
    </row>
    <row r="30" spans="1:76" ht="39.75" customHeight="1" x14ac:dyDescent="0.25">
      <c r="A30" s="26">
        <v>24</v>
      </c>
      <c r="B30" s="48" t="s">
        <v>301</v>
      </c>
      <c r="C30" s="30" t="s">
        <v>308</v>
      </c>
      <c r="D30" s="23" t="s">
        <v>309</v>
      </c>
      <c r="E30" s="29" t="s">
        <v>310</v>
      </c>
      <c r="F30" s="29"/>
      <c r="G30" s="21" t="s">
        <v>285</v>
      </c>
      <c r="H30" s="18" t="s">
        <v>96</v>
      </c>
      <c r="I30" s="18" t="s">
        <v>96</v>
      </c>
      <c r="J30" s="18" t="s">
        <v>96</v>
      </c>
      <c r="K30" s="18" t="s">
        <v>96</v>
      </c>
      <c r="L30" s="18" t="s">
        <v>96</v>
      </c>
      <c r="M30" s="18" t="s">
        <v>96</v>
      </c>
      <c r="N30" s="18" t="s">
        <v>96</v>
      </c>
      <c r="O30" s="18" t="s">
        <v>96</v>
      </c>
      <c r="P30" s="18" t="s">
        <v>96</v>
      </c>
      <c r="Q30" s="18" t="s">
        <v>96</v>
      </c>
      <c r="R30" s="18" t="s">
        <v>96</v>
      </c>
      <c r="S30" s="18" t="s">
        <v>96</v>
      </c>
      <c r="T30" s="18" t="s">
        <v>96</v>
      </c>
      <c r="U30" s="18" t="s">
        <v>96</v>
      </c>
      <c r="V30" s="18" t="s">
        <v>96</v>
      </c>
      <c r="W30" s="18" t="s">
        <v>96</v>
      </c>
      <c r="X30" s="18" t="s">
        <v>96</v>
      </c>
      <c r="Y30" s="18" t="s">
        <v>96</v>
      </c>
      <c r="Z30" s="18" t="s">
        <v>96</v>
      </c>
      <c r="AA30" s="18" t="s">
        <v>96</v>
      </c>
      <c r="AB30" s="18" t="s">
        <v>96</v>
      </c>
      <c r="AC30" s="18" t="s">
        <v>96</v>
      </c>
      <c r="AD30" s="18" t="s">
        <v>96</v>
      </c>
      <c r="AE30" s="18" t="s">
        <v>96</v>
      </c>
      <c r="AF30" s="18" t="s">
        <v>96</v>
      </c>
      <c r="AG30" s="18" t="s">
        <v>96</v>
      </c>
      <c r="AH30" s="18" t="s">
        <v>96</v>
      </c>
      <c r="AI30" s="18" t="s">
        <v>96</v>
      </c>
      <c r="AJ30" s="18" t="s">
        <v>96</v>
      </c>
      <c r="AK30" s="18" t="s">
        <v>96</v>
      </c>
      <c r="AL30" s="18" t="s">
        <v>96</v>
      </c>
      <c r="AM30" s="18" t="s">
        <v>96</v>
      </c>
      <c r="AN30" s="18" t="s">
        <v>96</v>
      </c>
      <c r="AO30" s="18" t="s">
        <v>96</v>
      </c>
      <c r="AP30" s="18" t="s">
        <v>96</v>
      </c>
      <c r="AQ30" s="18" t="s">
        <v>96</v>
      </c>
      <c r="AR30" s="18" t="s">
        <v>96</v>
      </c>
      <c r="AS30" s="18" t="s">
        <v>96</v>
      </c>
      <c r="AT30" s="18" t="s">
        <v>96</v>
      </c>
      <c r="AU30" s="18" t="s">
        <v>96</v>
      </c>
      <c r="AV30" s="18" t="s">
        <v>96</v>
      </c>
      <c r="AW30" s="18" t="s">
        <v>96</v>
      </c>
      <c r="AX30" s="18" t="s">
        <v>96</v>
      </c>
      <c r="AY30" s="18" t="s">
        <v>96</v>
      </c>
      <c r="AZ30" s="18" t="s">
        <v>96</v>
      </c>
      <c r="BA30" s="18" t="s">
        <v>96</v>
      </c>
      <c r="BB30" s="18" t="s">
        <v>96</v>
      </c>
      <c r="BC30" s="18"/>
      <c r="BD30" s="22"/>
      <c r="BE30" s="14"/>
      <c r="BF30" s="14"/>
      <c r="BG30" s="14"/>
      <c r="BH30" s="14"/>
      <c r="BI30" s="14"/>
      <c r="BJ30" s="14"/>
      <c r="BK30" s="14"/>
      <c r="BL30" s="14"/>
      <c r="BM30" s="14"/>
      <c r="BN30" s="14"/>
      <c r="BO30" s="14"/>
      <c r="BP30" s="14"/>
      <c r="BQ30" s="14"/>
      <c r="BR30" s="14"/>
      <c r="BS30" s="14"/>
      <c r="BT30" s="14"/>
      <c r="BU30" s="14"/>
      <c r="BV30" s="14"/>
      <c r="BW30" s="14"/>
      <c r="BX30" s="14"/>
    </row>
    <row r="31" spans="1:76" ht="39.75" customHeight="1" x14ac:dyDescent="0.25">
      <c r="A31" s="26">
        <v>25</v>
      </c>
      <c r="B31" s="48" t="s">
        <v>301</v>
      </c>
      <c r="C31" s="30" t="s">
        <v>311</v>
      </c>
      <c r="D31" s="23" t="s">
        <v>312</v>
      </c>
      <c r="E31" s="35" t="s">
        <v>313</v>
      </c>
      <c r="F31" s="29"/>
      <c r="G31" s="21" t="s">
        <v>314</v>
      </c>
      <c r="H31" s="18" t="s">
        <v>95</v>
      </c>
      <c r="I31" s="18" t="s">
        <v>95</v>
      </c>
      <c r="J31" s="18" t="s">
        <v>95</v>
      </c>
      <c r="K31" s="18" t="s">
        <v>95</v>
      </c>
      <c r="L31" s="18" t="s">
        <v>95</v>
      </c>
      <c r="M31" s="18" t="s">
        <v>95</v>
      </c>
      <c r="N31" s="18" t="s">
        <v>315</v>
      </c>
      <c r="O31" s="18" t="s">
        <v>95</v>
      </c>
      <c r="P31" s="18" t="s">
        <v>95</v>
      </c>
      <c r="Q31" s="18" t="s">
        <v>95</v>
      </c>
      <c r="R31" s="18" t="s">
        <v>95</v>
      </c>
      <c r="S31" s="18" t="s">
        <v>95</v>
      </c>
      <c r="T31" s="18" t="s">
        <v>95</v>
      </c>
      <c r="U31" s="18" t="s">
        <v>95</v>
      </c>
      <c r="V31" s="18" t="s">
        <v>95</v>
      </c>
      <c r="W31" s="18" t="s">
        <v>95</v>
      </c>
      <c r="X31" s="18" t="s">
        <v>95</v>
      </c>
      <c r="Y31" s="18" t="s">
        <v>95</v>
      </c>
      <c r="Z31" s="18" t="s">
        <v>95</v>
      </c>
      <c r="AA31" s="18" t="s">
        <v>95</v>
      </c>
      <c r="AB31" s="18" t="s">
        <v>95</v>
      </c>
      <c r="AC31" s="18" t="s">
        <v>95</v>
      </c>
      <c r="AD31" s="18" t="s">
        <v>95</v>
      </c>
      <c r="AE31" s="18" t="s">
        <v>95</v>
      </c>
      <c r="AF31" s="18" t="s">
        <v>95</v>
      </c>
      <c r="AG31" s="18" t="s">
        <v>95</v>
      </c>
      <c r="AH31" s="18" t="s">
        <v>95</v>
      </c>
      <c r="AI31" s="18" t="s">
        <v>95</v>
      </c>
      <c r="AJ31" s="18" t="s">
        <v>95</v>
      </c>
      <c r="AK31" s="18" t="s">
        <v>95</v>
      </c>
      <c r="AL31" s="18" t="s">
        <v>95</v>
      </c>
      <c r="AM31" s="18" t="s">
        <v>95</v>
      </c>
      <c r="AN31" s="18" t="s">
        <v>95</v>
      </c>
      <c r="AO31" s="18" t="s">
        <v>95</v>
      </c>
      <c r="AP31" s="18" t="s">
        <v>95</v>
      </c>
      <c r="AQ31" s="18" t="s">
        <v>95</v>
      </c>
      <c r="AR31" s="18" t="s">
        <v>95</v>
      </c>
      <c r="AS31" s="18" t="s">
        <v>95</v>
      </c>
      <c r="AT31" s="18" t="s">
        <v>95</v>
      </c>
      <c r="AU31" s="18" t="s">
        <v>95</v>
      </c>
      <c r="AV31" s="18" t="s">
        <v>95</v>
      </c>
      <c r="AW31" s="18" t="s">
        <v>95</v>
      </c>
      <c r="AX31" s="18" t="s">
        <v>95</v>
      </c>
      <c r="AY31" s="18" t="s">
        <v>95</v>
      </c>
      <c r="AZ31" s="18" t="s">
        <v>95</v>
      </c>
      <c r="BA31" s="18" t="s">
        <v>95</v>
      </c>
      <c r="BB31" s="18"/>
      <c r="BC31" s="18"/>
      <c r="BD31" s="22"/>
      <c r="BE31" s="14"/>
      <c r="BF31" s="14"/>
      <c r="BG31" s="14"/>
      <c r="BH31" s="14"/>
      <c r="BI31" s="14"/>
      <c r="BJ31" s="14"/>
      <c r="BK31" s="14"/>
      <c r="BL31" s="14"/>
      <c r="BM31" s="14"/>
      <c r="BN31" s="14"/>
      <c r="BO31" s="14"/>
      <c r="BP31" s="14"/>
      <c r="BQ31" s="14"/>
      <c r="BR31" s="14"/>
      <c r="BS31" s="14"/>
      <c r="BT31" s="14"/>
      <c r="BU31" s="14"/>
      <c r="BV31" s="14"/>
      <c r="BW31" s="14"/>
      <c r="BX31" s="14"/>
    </row>
    <row r="32" spans="1:76" ht="39.75" customHeight="1" x14ac:dyDescent="0.25">
      <c r="A32" s="26">
        <v>26</v>
      </c>
      <c r="B32" s="48" t="s">
        <v>301</v>
      </c>
      <c r="C32" s="30" t="s">
        <v>316</v>
      </c>
      <c r="D32" s="23" t="s">
        <v>317</v>
      </c>
      <c r="E32" s="35" t="s">
        <v>318</v>
      </c>
      <c r="F32" s="29" t="s">
        <v>319</v>
      </c>
      <c r="G32" s="21" t="s">
        <v>285</v>
      </c>
      <c r="H32" s="18" t="s">
        <v>95</v>
      </c>
      <c r="I32" s="18" t="s">
        <v>95</v>
      </c>
      <c r="J32" s="18" t="s">
        <v>95</v>
      </c>
      <c r="K32" s="18" t="s">
        <v>95</v>
      </c>
      <c r="L32" s="18" t="s">
        <v>95</v>
      </c>
      <c r="M32" s="18" t="s">
        <v>95</v>
      </c>
      <c r="N32" s="18" t="s">
        <v>95</v>
      </c>
      <c r="O32" s="18" t="s">
        <v>95</v>
      </c>
      <c r="P32" s="18" t="s">
        <v>95</v>
      </c>
      <c r="Q32" s="18" t="s">
        <v>95</v>
      </c>
      <c r="R32" s="18" t="s">
        <v>95</v>
      </c>
      <c r="S32" s="18" t="s">
        <v>95</v>
      </c>
      <c r="T32" s="18" t="s">
        <v>95</v>
      </c>
      <c r="U32" s="18" t="s">
        <v>95</v>
      </c>
      <c r="V32" s="18" t="s">
        <v>95</v>
      </c>
      <c r="W32" s="18" t="s">
        <v>95</v>
      </c>
      <c r="X32" s="18" t="s">
        <v>95</v>
      </c>
      <c r="Y32" s="18" t="s">
        <v>95</v>
      </c>
      <c r="Z32" s="18" t="s">
        <v>95</v>
      </c>
      <c r="AA32" s="18" t="s">
        <v>95</v>
      </c>
      <c r="AB32" s="18" t="s">
        <v>95</v>
      </c>
      <c r="AC32" s="18" t="s">
        <v>95</v>
      </c>
      <c r="AD32" s="18" t="s">
        <v>95</v>
      </c>
      <c r="AE32" s="18" t="s">
        <v>95</v>
      </c>
      <c r="AF32" s="18" t="s">
        <v>95</v>
      </c>
      <c r="AG32" s="18" t="s">
        <v>95</v>
      </c>
      <c r="AH32" s="18" t="s">
        <v>95</v>
      </c>
      <c r="AI32" s="18" t="s">
        <v>95</v>
      </c>
      <c r="AJ32" s="18" t="s">
        <v>95</v>
      </c>
      <c r="AK32" s="18" t="s">
        <v>95</v>
      </c>
      <c r="AL32" s="18" t="s">
        <v>95</v>
      </c>
      <c r="AM32" s="18" t="s">
        <v>95</v>
      </c>
      <c r="AN32" s="18" t="s">
        <v>95</v>
      </c>
      <c r="AO32" s="18" t="s">
        <v>95</v>
      </c>
      <c r="AP32" s="18" t="s">
        <v>95</v>
      </c>
      <c r="AQ32" s="18" t="s">
        <v>95</v>
      </c>
      <c r="AR32" s="18" t="s">
        <v>95</v>
      </c>
      <c r="AS32" s="18" t="s">
        <v>95</v>
      </c>
      <c r="AT32" s="18" t="s">
        <v>95</v>
      </c>
      <c r="AU32" s="18" t="s">
        <v>95</v>
      </c>
      <c r="AV32" s="18" t="s">
        <v>95</v>
      </c>
      <c r="AW32" s="18" t="s">
        <v>95</v>
      </c>
      <c r="AX32" s="31" t="s">
        <v>95</v>
      </c>
      <c r="AY32" s="18" t="s">
        <v>95</v>
      </c>
      <c r="AZ32" s="18" t="s">
        <v>95</v>
      </c>
      <c r="BA32" s="18" t="s">
        <v>95</v>
      </c>
      <c r="BB32" s="18" t="s">
        <v>95</v>
      </c>
      <c r="BC32" s="18" t="s">
        <v>95</v>
      </c>
      <c r="BD32" s="22" t="s">
        <v>95</v>
      </c>
      <c r="BE32" s="14"/>
      <c r="BF32" s="14"/>
      <c r="BG32" s="14"/>
      <c r="BH32" s="14"/>
      <c r="BI32" s="14"/>
      <c r="BJ32" s="14"/>
      <c r="BK32" s="14"/>
      <c r="BL32" s="14"/>
      <c r="BM32" s="14"/>
      <c r="BN32" s="14"/>
      <c r="BO32" s="14"/>
      <c r="BP32" s="14"/>
      <c r="BQ32" s="14"/>
      <c r="BR32" s="14"/>
      <c r="BS32" s="14"/>
      <c r="BT32" s="14"/>
      <c r="BU32" s="14"/>
      <c r="BV32" s="14"/>
      <c r="BW32" s="14"/>
      <c r="BX32" s="14"/>
    </row>
    <row r="33" spans="1:76" ht="126.75" customHeight="1" x14ac:dyDescent="0.25">
      <c r="A33" s="26">
        <v>27</v>
      </c>
      <c r="B33" s="49" t="s">
        <v>320</v>
      </c>
      <c r="C33" s="50" t="s">
        <v>321</v>
      </c>
      <c r="D33" s="23" t="s">
        <v>322</v>
      </c>
      <c r="E33" s="29" t="s">
        <v>323</v>
      </c>
      <c r="F33" s="29"/>
      <c r="G33" s="21" t="s">
        <v>324</v>
      </c>
      <c r="H33" s="51" t="s">
        <v>325</v>
      </c>
      <c r="I33" s="51" t="s">
        <v>325</v>
      </c>
      <c r="J33" s="51" t="s">
        <v>325</v>
      </c>
      <c r="K33" s="51" t="s">
        <v>326</v>
      </c>
      <c r="L33" s="51" t="s">
        <v>326</v>
      </c>
      <c r="M33" s="51" t="s">
        <v>327</v>
      </c>
      <c r="N33" s="38" t="s">
        <v>328</v>
      </c>
      <c r="O33" s="51" t="s">
        <v>326</v>
      </c>
      <c r="P33" s="51" t="s">
        <v>325</v>
      </c>
      <c r="Q33" s="38" t="s">
        <v>329</v>
      </c>
      <c r="R33" s="51" t="s">
        <v>326</v>
      </c>
      <c r="S33" s="38" t="s">
        <v>330</v>
      </c>
      <c r="T33" s="51" t="s">
        <v>325</v>
      </c>
      <c r="U33" s="51" t="s">
        <v>325</v>
      </c>
      <c r="V33" s="51" t="s">
        <v>331</v>
      </c>
      <c r="W33" s="51" t="s">
        <v>325</v>
      </c>
      <c r="X33" s="38" t="s">
        <v>332</v>
      </c>
      <c r="Y33" s="51" t="s">
        <v>326</v>
      </c>
      <c r="Z33" s="51" t="s">
        <v>326</v>
      </c>
      <c r="AA33" s="51" t="s">
        <v>326</v>
      </c>
      <c r="AB33" s="51" t="s">
        <v>326</v>
      </c>
      <c r="AC33" s="51" t="s">
        <v>326</v>
      </c>
      <c r="AD33" s="51" t="s">
        <v>333</v>
      </c>
      <c r="AE33" s="51" t="s">
        <v>333</v>
      </c>
      <c r="AF33" s="51" t="s">
        <v>326</v>
      </c>
      <c r="AG33" s="51" t="s">
        <v>326</v>
      </c>
      <c r="AH33" s="38" t="s">
        <v>334</v>
      </c>
      <c r="AI33" s="38" t="s">
        <v>335</v>
      </c>
      <c r="AJ33" s="51" t="s">
        <v>325</v>
      </c>
      <c r="AK33" s="52" t="s">
        <v>336</v>
      </c>
      <c r="AL33" s="53" t="s">
        <v>337</v>
      </c>
      <c r="AM33" s="52" t="s">
        <v>338</v>
      </c>
      <c r="AN33" s="52" t="s">
        <v>339</v>
      </c>
      <c r="AO33" s="51" t="s">
        <v>340</v>
      </c>
      <c r="AP33" s="51" t="s">
        <v>341</v>
      </c>
      <c r="AQ33" s="51" t="s">
        <v>342</v>
      </c>
      <c r="AR33" s="51" t="s">
        <v>342</v>
      </c>
      <c r="AS33" s="51" t="s">
        <v>342</v>
      </c>
      <c r="AT33" s="51" t="s">
        <v>342</v>
      </c>
      <c r="AU33" s="51" t="s">
        <v>343</v>
      </c>
      <c r="AV33" s="51" t="s">
        <v>325</v>
      </c>
      <c r="AW33" s="38" t="s">
        <v>344</v>
      </c>
      <c r="AX33" s="54" t="s">
        <v>345</v>
      </c>
      <c r="AY33" s="54" t="s">
        <v>345</v>
      </c>
      <c r="AZ33" s="51" t="s">
        <v>325</v>
      </c>
      <c r="BA33" s="51" t="s">
        <v>342</v>
      </c>
      <c r="BB33" s="18"/>
      <c r="BC33" s="18"/>
      <c r="BD33" s="22"/>
      <c r="BE33" s="14"/>
      <c r="BF33" s="14"/>
      <c r="BG33" s="14"/>
      <c r="BH33" s="14"/>
      <c r="BI33" s="14"/>
      <c r="BJ33" s="14"/>
      <c r="BK33" s="14"/>
      <c r="BL33" s="14"/>
      <c r="BM33" s="14"/>
      <c r="BN33" s="14"/>
      <c r="BO33" s="14"/>
      <c r="BP33" s="14"/>
      <c r="BQ33" s="14"/>
      <c r="BR33" s="14"/>
      <c r="BS33" s="14"/>
      <c r="BT33" s="14"/>
      <c r="BU33" s="14"/>
      <c r="BV33" s="14"/>
      <c r="BW33" s="14"/>
      <c r="BX33" s="14"/>
    </row>
    <row r="34" spans="1:76" ht="409.6" x14ac:dyDescent="0.25">
      <c r="A34" s="26">
        <v>28</v>
      </c>
      <c r="B34" s="49" t="s">
        <v>320</v>
      </c>
      <c r="C34" s="55" t="s">
        <v>346</v>
      </c>
      <c r="D34" s="23" t="s">
        <v>347</v>
      </c>
      <c r="E34" s="29" t="s">
        <v>348</v>
      </c>
      <c r="F34" s="29"/>
      <c r="G34" s="21" t="s">
        <v>349</v>
      </c>
      <c r="H34" s="56" t="s">
        <v>350</v>
      </c>
      <c r="I34" s="57" t="s">
        <v>351</v>
      </c>
      <c r="J34" s="56" t="s">
        <v>352</v>
      </c>
      <c r="K34" s="57" t="s">
        <v>353</v>
      </c>
      <c r="L34" s="56" t="s">
        <v>354</v>
      </c>
      <c r="M34" s="56" t="s">
        <v>355</v>
      </c>
      <c r="N34" s="56" t="s">
        <v>356</v>
      </c>
      <c r="O34" s="56" t="s">
        <v>357</v>
      </c>
      <c r="P34" s="56" t="s">
        <v>358</v>
      </c>
      <c r="Q34" s="56" t="s">
        <v>359</v>
      </c>
      <c r="R34" s="56" t="s">
        <v>360</v>
      </c>
      <c r="S34" s="56" t="s">
        <v>361</v>
      </c>
      <c r="T34" s="56" t="s">
        <v>362</v>
      </c>
      <c r="U34" s="56" t="s">
        <v>363</v>
      </c>
      <c r="V34" s="56" t="str">
        <f>IF(OR(V33="c",V33="e",V33="f",V33=""),"","Není třeba vyplnit buňku.")</f>
        <v>Není třeba vyplnit buňku.</v>
      </c>
      <c r="W34" s="56" t="s">
        <v>364</v>
      </c>
      <c r="X34" s="56" t="s">
        <v>365</v>
      </c>
      <c r="Y34" s="56" t="s">
        <v>366</v>
      </c>
      <c r="Z34" s="56" t="s">
        <v>367</v>
      </c>
      <c r="AA34" s="56" t="s">
        <v>368</v>
      </c>
      <c r="AB34" s="56" t="s">
        <v>369</v>
      </c>
      <c r="AC34" s="56" t="s">
        <v>370</v>
      </c>
      <c r="AD34" s="56" t="s">
        <v>371</v>
      </c>
      <c r="AE34" s="56" t="s">
        <v>372</v>
      </c>
      <c r="AF34" s="56" t="s">
        <v>373</v>
      </c>
      <c r="AG34" s="56" t="s">
        <v>374</v>
      </c>
      <c r="AH34" s="56" t="s">
        <v>375</v>
      </c>
      <c r="AI34" s="56" t="s">
        <v>376</v>
      </c>
      <c r="AJ34" s="56" t="s">
        <v>377</v>
      </c>
      <c r="AK34" s="56" t="s">
        <v>378</v>
      </c>
      <c r="AL34" s="56" t="s">
        <v>379</v>
      </c>
      <c r="AM34" s="56" t="s">
        <v>380</v>
      </c>
      <c r="AN34" s="56" t="s">
        <v>381</v>
      </c>
      <c r="AO34" s="56" t="s">
        <v>382</v>
      </c>
      <c r="AP34" s="58" t="s">
        <v>383</v>
      </c>
      <c r="AQ34" s="56" t="s">
        <v>384</v>
      </c>
      <c r="AR34" s="56" t="s">
        <v>385</v>
      </c>
      <c r="AS34" s="56" t="s">
        <v>386</v>
      </c>
      <c r="AT34" s="56" t="s">
        <v>387</v>
      </c>
      <c r="AU34" s="56" t="s">
        <v>388</v>
      </c>
      <c r="AV34" s="56" t="s">
        <v>389</v>
      </c>
      <c r="AW34" s="56" t="s">
        <v>390</v>
      </c>
      <c r="AX34" s="59" t="str">
        <f t="shared" ref="AX34:AY34" si="8">IF(OR(AX33="c",AX33="e",AX33="f",AX33=""),"","Není třeba vyplnit buňku.")</f>
        <v>Není třeba vyplnit buňku.</v>
      </c>
      <c r="AY34" s="18" t="str">
        <f t="shared" si="8"/>
        <v>Není třeba vyplnit buňku.</v>
      </c>
      <c r="AZ34" s="18" t="s">
        <v>391</v>
      </c>
      <c r="BA34" s="56" t="s">
        <v>392</v>
      </c>
      <c r="BB34" s="18" t="str">
        <f t="shared" ref="BB34:BD34" si="9">IF(OR(BB33="c",BB33="e",BB33="f",BB33=""),"","Není třeba vyplnit buňku.")</f>
        <v/>
      </c>
      <c r="BC34" s="18" t="str">
        <f t="shared" si="9"/>
        <v/>
      </c>
      <c r="BD34" s="22" t="str">
        <f t="shared" si="9"/>
        <v/>
      </c>
      <c r="BE34" s="14"/>
      <c r="BF34" s="14"/>
      <c r="BG34" s="14"/>
      <c r="BH34" s="14"/>
      <c r="BI34" s="14"/>
      <c r="BJ34" s="14"/>
      <c r="BK34" s="14"/>
      <c r="BL34" s="14"/>
      <c r="BM34" s="14"/>
      <c r="BN34" s="14"/>
      <c r="BO34" s="14"/>
      <c r="BP34" s="14"/>
      <c r="BQ34" s="14"/>
      <c r="BR34" s="14"/>
      <c r="BS34" s="14"/>
      <c r="BT34" s="14"/>
      <c r="BU34" s="14"/>
      <c r="BV34" s="14"/>
      <c r="BW34" s="14"/>
      <c r="BX34" s="14"/>
    </row>
    <row r="35" spans="1:76" ht="42" customHeight="1" x14ac:dyDescent="0.25">
      <c r="A35" s="26">
        <v>29</v>
      </c>
      <c r="B35" s="49" t="s">
        <v>393</v>
      </c>
      <c r="C35" s="30" t="s">
        <v>394</v>
      </c>
      <c r="D35" s="23" t="s">
        <v>395</v>
      </c>
      <c r="E35" s="29"/>
      <c r="F35" s="29"/>
      <c r="G35" s="21" t="s">
        <v>1651</v>
      </c>
      <c r="H35" s="18" t="s">
        <v>570</v>
      </c>
      <c r="I35" s="18" t="s">
        <v>570</v>
      </c>
      <c r="J35" s="18" t="s">
        <v>570</v>
      </c>
      <c r="K35" s="18" t="s">
        <v>570</v>
      </c>
      <c r="L35" s="18" t="s">
        <v>570</v>
      </c>
      <c r="M35" s="18" t="s">
        <v>570</v>
      </c>
      <c r="N35" s="18" t="s">
        <v>570</v>
      </c>
      <c r="O35" s="18" t="s">
        <v>570</v>
      </c>
      <c r="P35" s="18" t="s">
        <v>570</v>
      </c>
      <c r="Q35" s="18" t="s">
        <v>570</v>
      </c>
      <c r="R35" s="18" t="s">
        <v>570</v>
      </c>
      <c r="S35" s="18" t="s">
        <v>570</v>
      </c>
      <c r="T35" s="18" t="s">
        <v>570</v>
      </c>
      <c r="U35" s="18" t="s">
        <v>570</v>
      </c>
      <c r="V35" s="18" t="s">
        <v>570</v>
      </c>
      <c r="W35" s="18" t="s">
        <v>570</v>
      </c>
      <c r="X35" s="18" t="s">
        <v>570</v>
      </c>
      <c r="Y35" s="18" t="s">
        <v>570</v>
      </c>
      <c r="Z35" s="18" t="s">
        <v>570</v>
      </c>
      <c r="AA35" s="18" t="s">
        <v>570</v>
      </c>
      <c r="AB35" s="18" t="s">
        <v>570</v>
      </c>
      <c r="AC35" s="18" t="s">
        <v>570</v>
      </c>
      <c r="AD35" s="18" t="s">
        <v>570</v>
      </c>
      <c r="AE35" s="18" t="s">
        <v>570</v>
      </c>
      <c r="AF35" s="18" t="s">
        <v>570</v>
      </c>
      <c r="AG35" s="18" t="s">
        <v>570</v>
      </c>
      <c r="AH35" s="18" t="s">
        <v>570</v>
      </c>
      <c r="AI35" s="18" t="s">
        <v>570</v>
      </c>
      <c r="AJ35" s="18" t="s">
        <v>570</v>
      </c>
      <c r="AK35" s="18" t="s">
        <v>570</v>
      </c>
      <c r="AL35" s="18" t="s">
        <v>570</v>
      </c>
      <c r="AM35" s="18" t="s">
        <v>570</v>
      </c>
      <c r="AN35" s="18" t="s">
        <v>570</v>
      </c>
      <c r="AO35" s="18" t="s">
        <v>570</v>
      </c>
      <c r="AP35" s="18" t="s">
        <v>570</v>
      </c>
      <c r="AQ35" s="18" t="s">
        <v>570</v>
      </c>
      <c r="AR35" s="18" t="s">
        <v>570</v>
      </c>
      <c r="AS35" s="18" t="s">
        <v>570</v>
      </c>
      <c r="AT35" s="18" t="s">
        <v>570</v>
      </c>
      <c r="AU35" s="18" t="s">
        <v>570</v>
      </c>
      <c r="AV35" s="18" t="s">
        <v>570</v>
      </c>
      <c r="AW35" s="18" t="s">
        <v>570</v>
      </c>
      <c r="AX35" s="18" t="s">
        <v>571</v>
      </c>
      <c r="AY35" s="18" t="s">
        <v>571</v>
      </c>
      <c r="AZ35" s="18" t="s">
        <v>570</v>
      </c>
      <c r="BA35" s="18"/>
      <c r="BB35" s="18"/>
      <c r="BC35" s="18"/>
      <c r="BD35" s="18"/>
      <c r="BE35" s="14"/>
      <c r="BF35" s="14"/>
      <c r="BG35" s="14"/>
      <c r="BH35" s="14"/>
      <c r="BI35" s="14"/>
      <c r="BJ35" s="14"/>
      <c r="BK35" s="14"/>
      <c r="BL35" s="14"/>
      <c r="BM35" s="14"/>
      <c r="BN35" s="14"/>
      <c r="BO35" s="14"/>
      <c r="BP35" s="14"/>
      <c r="BQ35" s="14"/>
      <c r="BR35" s="14"/>
      <c r="BS35" s="14"/>
      <c r="BT35" s="14"/>
      <c r="BU35" s="14"/>
      <c r="BV35" s="14"/>
      <c r="BW35" s="14"/>
      <c r="BX35" s="14"/>
    </row>
    <row r="36" spans="1:76" ht="42" customHeight="1" x14ac:dyDescent="0.25">
      <c r="A36" s="26">
        <v>30</v>
      </c>
      <c r="B36" s="49" t="s">
        <v>393</v>
      </c>
      <c r="C36" s="30" t="s">
        <v>396</v>
      </c>
      <c r="D36" s="23" t="s">
        <v>397</v>
      </c>
      <c r="E36" s="35" t="s">
        <v>398</v>
      </c>
      <c r="F36" s="29"/>
      <c r="G36" s="21" t="s">
        <v>399</v>
      </c>
      <c r="H36" s="18" t="str">
        <f t="shared" ref="H36:K36" si="10">IF(H35="NE","","X")</f>
        <v>X</v>
      </c>
      <c r="I36" s="18" t="str">
        <f t="shared" si="10"/>
        <v>X</v>
      </c>
      <c r="J36" s="18" t="str">
        <f t="shared" si="10"/>
        <v>X</v>
      </c>
      <c r="K36" s="18" t="str">
        <f t="shared" si="10"/>
        <v>X</v>
      </c>
      <c r="L36" s="18" t="str">
        <f>IF(L35="NE","","X")</f>
        <v>X</v>
      </c>
      <c r="M36" s="18" t="str">
        <f t="shared" ref="M36:AZ36" si="11">IF(M35="NE","","X")</f>
        <v>X</v>
      </c>
      <c r="N36" s="18" t="str">
        <f t="shared" si="11"/>
        <v>X</v>
      </c>
      <c r="O36" s="18" t="str">
        <f t="shared" si="11"/>
        <v>X</v>
      </c>
      <c r="P36" s="18" t="str">
        <f t="shared" si="11"/>
        <v>X</v>
      </c>
      <c r="Q36" s="18" t="str">
        <f t="shared" si="11"/>
        <v>X</v>
      </c>
      <c r="R36" s="18" t="str">
        <f t="shared" si="11"/>
        <v>X</v>
      </c>
      <c r="S36" s="18" t="str">
        <f t="shared" si="11"/>
        <v>X</v>
      </c>
      <c r="T36" s="18" t="str">
        <f t="shared" si="11"/>
        <v>X</v>
      </c>
      <c r="U36" s="18" t="str">
        <f t="shared" si="11"/>
        <v>X</v>
      </c>
      <c r="V36" s="18" t="str">
        <f t="shared" si="11"/>
        <v>X</v>
      </c>
      <c r="W36" s="18" t="str">
        <f t="shared" si="11"/>
        <v>X</v>
      </c>
      <c r="X36" s="18" t="str">
        <f t="shared" si="11"/>
        <v>X</v>
      </c>
      <c r="Y36" s="18" t="str">
        <f t="shared" si="11"/>
        <v>X</v>
      </c>
      <c r="Z36" s="18" t="str">
        <f t="shared" si="11"/>
        <v>X</v>
      </c>
      <c r="AA36" s="18" t="str">
        <f t="shared" si="11"/>
        <v>X</v>
      </c>
      <c r="AB36" s="18" t="str">
        <f t="shared" si="11"/>
        <v>X</v>
      </c>
      <c r="AC36" s="18" t="str">
        <f t="shared" si="11"/>
        <v>X</v>
      </c>
      <c r="AD36" s="18" t="str">
        <f t="shared" si="11"/>
        <v>X</v>
      </c>
      <c r="AE36" s="18" t="str">
        <f t="shared" si="11"/>
        <v>X</v>
      </c>
      <c r="AF36" s="18" t="str">
        <f t="shared" si="11"/>
        <v>X</v>
      </c>
      <c r="AG36" s="18" t="str">
        <f t="shared" si="11"/>
        <v>X</v>
      </c>
      <c r="AH36" s="18" t="str">
        <f t="shared" si="11"/>
        <v>X</v>
      </c>
      <c r="AI36" s="18" t="str">
        <f t="shared" si="11"/>
        <v>X</v>
      </c>
      <c r="AJ36" s="18" t="str">
        <f t="shared" si="11"/>
        <v>X</v>
      </c>
      <c r="AK36" s="18" t="str">
        <f t="shared" si="11"/>
        <v>X</v>
      </c>
      <c r="AL36" s="18" t="str">
        <f t="shared" si="11"/>
        <v>X</v>
      </c>
      <c r="AM36" s="18" t="str">
        <f t="shared" si="11"/>
        <v>X</v>
      </c>
      <c r="AN36" s="18" t="str">
        <f t="shared" si="11"/>
        <v>X</v>
      </c>
      <c r="AO36" s="18" t="str">
        <f t="shared" si="11"/>
        <v>X</v>
      </c>
      <c r="AP36" s="18" t="str">
        <f t="shared" si="11"/>
        <v>X</v>
      </c>
      <c r="AQ36" s="18" t="str">
        <f t="shared" si="11"/>
        <v>X</v>
      </c>
      <c r="AR36" s="18" t="str">
        <f t="shared" si="11"/>
        <v>X</v>
      </c>
      <c r="AS36" s="18" t="str">
        <f t="shared" si="11"/>
        <v>X</v>
      </c>
      <c r="AT36" s="18" t="str">
        <f t="shared" si="11"/>
        <v>X</v>
      </c>
      <c r="AU36" s="18" t="str">
        <f t="shared" si="11"/>
        <v>X</v>
      </c>
      <c r="AV36" s="18" t="str">
        <f t="shared" si="11"/>
        <v>X</v>
      </c>
      <c r="AW36" s="18" t="str">
        <f t="shared" si="11"/>
        <v>X</v>
      </c>
      <c r="AX36" s="18" t="s">
        <v>63</v>
      </c>
      <c r="AY36" s="18" t="s">
        <v>63</v>
      </c>
      <c r="AZ36" s="18" t="str">
        <f t="shared" si="11"/>
        <v>X</v>
      </c>
      <c r="BA36" s="18"/>
      <c r="BB36" s="18" t="str">
        <f t="shared" ref="BB36:BD36" si="12">IF(BB35="NE","X","")</f>
        <v/>
      </c>
      <c r="BC36" s="18" t="str">
        <f t="shared" si="12"/>
        <v/>
      </c>
      <c r="BD36" s="18" t="str">
        <f t="shared" si="12"/>
        <v/>
      </c>
      <c r="BE36" s="14"/>
      <c r="BF36" s="14"/>
      <c r="BG36" s="14"/>
      <c r="BH36" s="14"/>
      <c r="BI36" s="14"/>
      <c r="BJ36" s="14"/>
      <c r="BK36" s="14"/>
      <c r="BL36" s="14"/>
      <c r="BM36" s="14"/>
      <c r="BN36" s="14"/>
      <c r="BO36" s="14"/>
      <c r="BP36" s="14"/>
      <c r="BQ36" s="14"/>
      <c r="BR36" s="14"/>
      <c r="BS36" s="14"/>
      <c r="BT36" s="14"/>
      <c r="BU36" s="14"/>
      <c r="BV36" s="14"/>
      <c r="BW36" s="14"/>
      <c r="BX36" s="14"/>
    </row>
    <row r="37" spans="1:76" ht="42" customHeight="1" x14ac:dyDescent="0.25">
      <c r="A37" s="26">
        <v>31</v>
      </c>
      <c r="B37" s="49" t="s">
        <v>393</v>
      </c>
      <c r="C37" s="30" t="s">
        <v>400</v>
      </c>
      <c r="D37" s="23" t="s">
        <v>401</v>
      </c>
      <c r="E37" s="35" t="s">
        <v>402</v>
      </c>
      <c r="F37" s="29"/>
      <c r="G37" s="21" t="s">
        <v>403</v>
      </c>
      <c r="H37" s="18" t="s">
        <v>63</v>
      </c>
      <c r="I37" s="18" t="s">
        <v>63</v>
      </c>
      <c r="J37" s="18" t="s">
        <v>63</v>
      </c>
      <c r="K37" s="18" t="s">
        <v>63</v>
      </c>
      <c r="L37" s="18" t="s">
        <v>63</v>
      </c>
      <c r="M37" s="18" t="s">
        <v>63</v>
      </c>
      <c r="N37" s="18" t="s">
        <v>63</v>
      </c>
      <c r="O37" s="18" t="s">
        <v>63</v>
      </c>
      <c r="P37" s="18" t="s">
        <v>63</v>
      </c>
      <c r="Q37" s="18" t="s">
        <v>63</v>
      </c>
      <c r="R37" s="18" t="s">
        <v>63</v>
      </c>
      <c r="S37" s="18" t="s">
        <v>63</v>
      </c>
      <c r="T37" s="18" t="s">
        <v>63</v>
      </c>
      <c r="U37" s="18" t="s">
        <v>63</v>
      </c>
      <c r="V37" s="18" t="s">
        <v>63</v>
      </c>
      <c r="W37" s="18" t="s">
        <v>63</v>
      </c>
      <c r="X37" s="18" t="s">
        <v>63</v>
      </c>
      <c r="Y37" s="18" t="s">
        <v>63</v>
      </c>
      <c r="Z37" s="18" t="s">
        <v>63</v>
      </c>
      <c r="AA37" s="18" t="s">
        <v>63</v>
      </c>
      <c r="AB37" s="18" t="s">
        <v>63</v>
      </c>
      <c r="AC37" s="18" t="s">
        <v>63</v>
      </c>
      <c r="AD37" s="18" t="s">
        <v>63</v>
      </c>
      <c r="AE37" s="18" t="s">
        <v>63</v>
      </c>
      <c r="AF37" s="18" t="s">
        <v>63</v>
      </c>
      <c r="AG37" s="18" t="s">
        <v>63</v>
      </c>
      <c r="AH37" s="18" t="s">
        <v>63</v>
      </c>
      <c r="AI37" s="18" t="s">
        <v>63</v>
      </c>
      <c r="AJ37" s="18" t="s">
        <v>63</v>
      </c>
      <c r="AK37" s="18" t="s">
        <v>63</v>
      </c>
      <c r="AL37" s="18" t="s">
        <v>63</v>
      </c>
      <c r="AM37" s="18" t="s">
        <v>63</v>
      </c>
      <c r="AN37" s="18" t="s">
        <v>63</v>
      </c>
      <c r="AO37" s="18" t="s">
        <v>63</v>
      </c>
      <c r="AP37" s="18" t="s">
        <v>63</v>
      </c>
      <c r="AQ37" s="18" t="s">
        <v>63</v>
      </c>
      <c r="AR37" s="18" t="s">
        <v>63</v>
      </c>
      <c r="AS37" s="18" t="s">
        <v>63</v>
      </c>
      <c r="AT37" s="18" t="s">
        <v>63</v>
      </c>
      <c r="AU37" s="18" t="s">
        <v>63</v>
      </c>
      <c r="AV37" s="18" t="s">
        <v>63</v>
      </c>
      <c r="AW37" s="18" t="s">
        <v>63</v>
      </c>
      <c r="AX37" s="18" t="s">
        <v>63</v>
      </c>
      <c r="AY37" s="18" t="s">
        <v>63</v>
      </c>
      <c r="AZ37" s="18" t="s">
        <v>63</v>
      </c>
      <c r="BA37" s="18"/>
      <c r="BB37" s="18" t="str">
        <f t="shared" ref="BB37:BD37" si="13">IF(BB35="NE","X","")</f>
        <v/>
      </c>
      <c r="BC37" s="18" t="str">
        <f t="shared" si="13"/>
        <v/>
      </c>
      <c r="BD37" s="18" t="str">
        <f t="shared" si="13"/>
        <v/>
      </c>
      <c r="BE37" s="14"/>
      <c r="BF37" s="14"/>
      <c r="BG37" s="14"/>
      <c r="BH37" s="14"/>
      <c r="BI37" s="14"/>
      <c r="BJ37" s="14"/>
      <c r="BK37" s="14"/>
      <c r="BL37" s="14"/>
      <c r="BM37" s="14"/>
      <c r="BN37" s="14"/>
      <c r="BO37" s="14"/>
      <c r="BP37" s="14"/>
      <c r="BQ37" s="14"/>
      <c r="BR37" s="14"/>
      <c r="BS37" s="14"/>
      <c r="BT37" s="14"/>
      <c r="BU37" s="14"/>
      <c r="BV37" s="14"/>
      <c r="BW37" s="14"/>
      <c r="BX37" s="14"/>
    </row>
    <row r="38" spans="1:76" ht="42" customHeight="1" x14ac:dyDescent="0.25">
      <c r="A38" s="26">
        <v>32</v>
      </c>
      <c r="B38" s="49" t="s">
        <v>393</v>
      </c>
      <c r="C38" s="30" t="s">
        <v>404</v>
      </c>
      <c r="D38" s="23" t="s">
        <v>405</v>
      </c>
      <c r="E38" s="29">
        <v>8</v>
      </c>
      <c r="F38" s="35" t="s">
        <v>318</v>
      </c>
      <c r="G38" s="21" t="s">
        <v>406</v>
      </c>
      <c r="H38" s="18" t="s">
        <v>63</v>
      </c>
      <c r="I38" s="18" t="s">
        <v>63</v>
      </c>
      <c r="J38" s="18" t="s">
        <v>63</v>
      </c>
      <c r="K38" s="18" t="s">
        <v>63</v>
      </c>
      <c r="L38" s="18" t="s">
        <v>63</v>
      </c>
      <c r="M38" s="18" t="s">
        <v>63</v>
      </c>
      <c r="N38" s="18" t="s">
        <v>63</v>
      </c>
      <c r="O38" s="18" t="s">
        <v>63</v>
      </c>
      <c r="P38" s="18" t="s">
        <v>63</v>
      </c>
      <c r="Q38" s="18" t="s">
        <v>63</v>
      </c>
      <c r="R38" s="18" t="s">
        <v>63</v>
      </c>
      <c r="S38" s="18" t="s">
        <v>63</v>
      </c>
      <c r="T38" s="18" t="s">
        <v>63</v>
      </c>
      <c r="U38" s="18" t="s">
        <v>63</v>
      </c>
      <c r="V38" s="18" t="s">
        <v>63</v>
      </c>
      <c r="W38" s="18" t="s">
        <v>63</v>
      </c>
      <c r="X38" s="18" t="s">
        <v>63</v>
      </c>
      <c r="Y38" s="18" t="s">
        <v>63</v>
      </c>
      <c r="Z38" s="18" t="s">
        <v>63</v>
      </c>
      <c r="AA38" s="18" t="s">
        <v>63</v>
      </c>
      <c r="AB38" s="18" t="s">
        <v>63</v>
      </c>
      <c r="AC38" s="18" t="s">
        <v>63</v>
      </c>
      <c r="AD38" s="18" t="s">
        <v>63</v>
      </c>
      <c r="AE38" s="18" t="s">
        <v>63</v>
      </c>
      <c r="AF38" s="18" t="s">
        <v>63</v>
      </c>
      <c r="AG38" s="18" t="s">
        <v>63</v>
      </c>
      <c r="AH38" s="18" t="s">
        <v>63</v>
      </c>
      <c r="AI38" s="18" t="s">
        <v>63</v>
      </c>
      <c r="AJ38" s="18" t="s">
        <v>63</v>
      </c>
      <c r="AK38" s="18" t="s">
        <v>63</v>
      </c>
      <c r="AL38" s="18" t="s">
        <v>63</v>
      </c>
      <c r="AM38" s="18" t="s">
        <v>63</v>
      </c>
      <c r="AN38" s="18" t="s">
        <v>63</v>
      </c>
      <c r="AO38" s="18" t="s">
        <v>63</v>
      </c>
      <c r="AP38" s="18" t="s">
        <v>63</v>
      </c>
      <c r="AQ38" s="18" t="s">
        <v>63</v>
      </c>
      <c r="AR38" s="18" t="s">
        <v>63</v>
      </c>
      <c r="AS38" s="18" t="s">
        <v>63</v>
      </c>
      <c r="AT38" s="18" t="s">
        <v>63</v>
      </c>
      <c r="AU38" s="18" t="s">
        <v>63</v>
      </c>
      <c r="AV38" s="18" t="s">
        <v>63</v>
      </c>
      <c r="AW38" s="18" t="s">
        <v>63</v>
      </c>
      <c r="AX38" s="18" t="s">
        <v>63</v>
      </c>
      <c r="AY38" s="18" t="s">
        <v>63</v>
      </c>
      <c r="AZ38" s="18" t="s">
        <v>63</v>
      </c>
      <c r="BA38" s="18"/>
      <c r="BB38" s="18" t="str">
        <f t="shared" ref="BB38:BD38" si="14">IF(BB35="NE","X","")</f>
        <v/>
      </c>
      <c r="BC38" s="18" t="str">
        <f t="shared" si="14"/>
        <v/>
      </c>
      <c r="BD38" s="18" t="str">
        <f t="shared" si="14"/>
        <v/>
      </c>
      <c r="BE38" s="14"/>
      <c r="BF38" s="14"/>
      <c r="BG38" s="14"/>
      <c r="BH38" s="14"/>
      <c r="BI38" s="14"/>
      <c r="BJ38" s="14"/>
      <c r="BK38" s="14"/>
      <c r="BL38" s="14"/>
      <c r="BM38" s="14"/>
      <c r="BN38" s="14"/>
      <c r="BO38" s="14"/>
      <c r="BP38" s="14"/>
      <c r="BQ38" s="14"/>
      <c r="BR38" s="14"/>
      <c r="BS38" s="14"/>
      <c r="BT38" s="14"/>
      <c r="BU38" s="14"/>
      <c r="BV38" s="14"/>
      <c r="BW38" s="14"/>
      <c r="BX38" s="14"/>
    </row>
    <row r="39" spans="1:76" ht="42" customHeight="1" x14ac:dyDescent="0.25">
      <c r="A39" s="26">
        <v>33</v>
      </c>
      <c r="B39" s="49" t="s">
        <v>320</v>
      </c>
      <c r="C39" s="30" t="s">
        <v>407</v>
      </c>
      <c r="D39" s="23" t="s">
        <v>408</v>
      </c>
      <c r="E39" s="29" t="s">
        <v>409</v>
      </c>
      <c r="F39" s="60"/>
      <c r="G39" s="21" t="s">
        <v>410</v>
      </c>
      <c r="H39" s="18" t="s">
        <v>411</v>
      </c>
      <c r="I39" s="18" t="s">
        <v>411</v>
      </c>
      <c r="J39" s="18" t="s">
        <v>411</v>
      </c>
      <c r="K39" s="18" t="s">
        <v>411</v>
      </c>
      <c r="L39" s="18" t="s">
        <v>411</v>
      </c>
      <c r="M39" s="18" t="s">
        <v>411</v>
      </c>
      <c r="N39" s="18" t="s">
        <v>411</v>
      </c>
      <c r="O39" s="18" t="s">
        <v>411</v>
      </c>
      <c r="P39" s="18" t="s">
        <v>411</v>
      </c>
      <c r="Q39" s="18" t="s">
        <v>411</v>
      </c>
      <c r="R39" s="18" t="s">
        <v>411</v>
      </c>
      <c r="S39" s="18" t="s">
        <v>411</v>
      </c>
      <c r="T39" s="18" t="s">
        <v>411</v>
      </c>
      <c r="U39" s="18" t="s">
        <v>411</v>
      </c>
      <c r="V39" s="18" t="s">
        <v>412</v>
      </c>
      <c r="W39" s="18" t="s">
        <v>411</v>
      </c>
      <c r="X39" s="18" t="s">
        <v>411</v>
      </c>
      <c r="Y39" s="18" t="s">
        <v>411</v>
      </c>
      <c r="Z39" s="18" t="s">
        <v>411</v>
      </c>
      <c r="AA39" s="18" t="s">
        <v>411</v>
      </c>
      <c r="AB39" s="18" t="s">
        <v>411</v>
      </c>
      <c r="AC39" s="18" t="s">
        <v>411</v>
      </c>
      <c r="AD39" s="18" t="s">
        <v>411</v>
      </c>
      <c r="AE39" s="18" t="s">
        <v>411</v>
      </c>
      <c r="AF39" s="18" t="s">
        <v>411</v>
      </c>
      <c r="AG39" s="18" t="s">
        <v>411</v>
      </c>
      <c r="AH39" s="18" t="s">
        <v>412</v>
      </c>
      <c r="AI39" s="18" t="s">
        <v>412</v>
      </c>
      <c r="AJ39" s="18" t="s">
        <v>411</v>
      </c>
      <c r="AK39" s="18" t="s">
        <v>411</v>
      </c>
      <c r="AL39" s="18" t="s">
        <v>411</v>
      </c>
      <c r="AM39" s="18" t="s">
        <v>411</v>
      </c>
      <c r="AN39" s="18" t="s">
        <v>411</v>
      </c>
      <c r="AO39" s="18" t="s">
        <v>411</v>
      </c>
      <c r="AP39" s="18" t="s">
        <v>411</v>
      </c>
      <c r="AQ39" s="18" t="s">
        <v>411</v>
      </c>
      <c r="AR39" s="18" t="s">
        <v>411</v>
      </c>
      <c r="AS39" s="18" t="s">
        <v>411</v>
      </c>
      <c r="AT39" s="18" t="s">
        <v>411</v>
      </c>
      <c r="AU39" s="18" t="s">
        <v>95</v>
      </c>
      <c r="AV39" s="18" t="s">
        <v>411</v>
      </c>
      <c r="AW39" s="18" t="s">
        <v>411</v>
      </c>
      <c r="AX39" s="18" t="str">
        <f t="shared" ref="AX39:BA39" si="15">IF(OR(AX33="c",AX33="e"),"zákonný",IF(AX33="b","smluvní","NE"))</f>
        <v>NE</v>
      </c>
      <c r="AY39" s="18" t="str">
        <f t="shared" si="15"/>
        <v>NE</v>
      </c>
      <c r="AZ39" s="18" t="str">
        <f t="shared" si="15"/>
        <v>NE</v>
      </c>
      <c r="BA39" s="18" t="str">
        <f t="shared" si="15"/>
        <v>NE</v>
      </c>
      <c r="BB39" s="18"/>
      <c r="BC39" s="18"/>
      <c r="BD39" s="18"/>
      <c r="BE39" s="14"/>
      <c r="BF39" s="14"/>
      <c r="BG39" s="14"/>
      <c r="BH39" s="14"/>
      <c r="BI39" s="14"/>
      <c r="BJ39" s="14"/>
      <c r="BK39" s="14"/>
      <c r="BL39" s="14"/>
      <c r="BM39" s="14"/>
      <c r="BN39" s="14"/>
      <c r="BO39" s="14"/>
      <c r="BP39" s="14"/>
      <c r="BQ39" s="14"/>
      <c r="BR39" s="14"/>
      <c r="BS39" s="14"/>
      <c r="BT39" s="14"/>
      <c r="BU39" s="14"/>
      <c r="BV39" s="14"/>
      <c r="BW39" s="14"/>
      <c r="BX39" s="14"/>
    </row>
    <row r="40" spans="1:76" ht="42" customHeight="1" x14ac:dyDescent="0.25">
      <c r="A40" s="26">
        <v>34</v>
      </c>
      <c r="B40" s="49" t="s">
        <v>393</v>
      </c>
      <c r="C40" s="34" t="s">
        <v>413</v>
      </c>
      <c r="D40" s="23" t="s">
        <v>414</v>
      </c>
      <c r="E40" s="35" t="s">
        <v>415</v>
      </c>
      <c r="F40" s="29"/>
      <c r="G40" s="21" t="s">
        <v>416</v>
      </c>
      <c r="H40" s="18" t="s">
        <v>417</v>
      </c>
      <c r="I40" s="18" t="s">
        <v>63</v>
      </c>
      <c r="J40" s="18" t="s">
        <v>63</v>
      </c>
      <c r="K40" s="18" t="s">
        <v>63</v>
      </c>
      <c r="L40" s="18" t="s">
        <v>63</v>
      </c>
      <c r="M40" s="18" t="s">
        <v>417</v>
      </c>
      <c r="N40" s="18" t="s">
        <v>63</v>
      </c>
      <c r="O40" s="18" t="s">
        <v>63</v>
      </c>
      <c r="P40" s="18" t="s">
        <v>417</v>
      </c>
      <c r="Q40" s="18" t="s">
        <v>63</v>
      </c>
      <c r="R40" s="18" t="s">
        <v>63</v>
      </c>
      <c r="S40" s="18" t="s">
        <v>417</v>
      </c>
      <c r="T40" s="18" t="s">
        <v>63</v>
      </c>
      <c r="U40" s="18" t="s">
        <v>63</v>
      </c>
      <c r="V40" s="18" t="s">
        <v>63</v>
      </c>
      <c r="W40" s="18" t="s">
        <v>63</v>
      </c>
      <c r="X40" s="18" t="s">
        <v>63</v>
      </c>
      <c r="Y40" s="18" t="s">
        <v>63</v>
      </c>
      <c r="Z40" s="18" t="s">
        <v>63</v>
      </c>
      <c r="AA40" s="18" t="s">
        <v>63</v>
      </c>
      <c r="AB40" s="18" t="s">
        <v>63</v>
      </c>
      <c r="AC40" s="18" t="s">
        <v>63</v>
      </c>
      <c r="AD40" s="18" t="s">
        <v>417</v>
      </c>
      <c r="AE40" s="18" t="s">
        <v>417</v>
      </c>
      <c r="AF40" s="18" t="s">
        <v>63</v>
      </c>
      <c r="AG40" s="18" t="s">
        <v>417</v>
      </c>
      <c r="AH40" s="18" t="s">
        <v>417</v>
      </c>
      <c r="AI40" s="18" t="s">
        <v>63</v>
      </c>
      <c r="AJ40" s="18" t="s">
        <v>417</v>
      </c>
      <c r="AK40" s="18" t="s">
        <v>63</v>
      </c>
      <c r="AL40" s="18" t="s">
        <v>63</v>
      </c>
      <c r="AM40" s="18" t="s">
        <v>63</v>
      </c>
      <c r="AN40" s="18" t="s">
        <v>63</v>
      </c>
      <c r="AO40" s="18" t="s">
        <v>63</v>
      </c>
      <c r="AP40" s="18" t="s">
        <v>63</v>
      </c>
      <c r="AQ40" s="18" t="s">
        <v>417</v>
      </c>
      <c r="AR40" s="18" t="s">
        <v>417</v>
      </c>
      <c r="AS40" s="18" t="s">
        <v>63</v>
      </c>
      <c r="AT40" s="18" t="s">
        <v>63</v>
      </c>
      <c r="AU40" s="18" t="s">
        <v>63</v>
      </c>
      <c r="AV40" s="18" t="s">
        <v>63</v>
      </c>
      <c r="AW40" s="18" t="s">
        <v>63</v>
      </c>
      <c r="AX40" s="18" t="s">
        <v>63</v>
      </c>
      <c r="AY40" s="18" t="s">
        <v>63</v>
      </c>
      <c r="AZ40" s="18" t="s">
        <v>417</v>
      </c>
      <c r="BA40" s="18" t="s">
        <v>63</v>
      </c>
      <c r="BB40" s="18"/>
      <c r="BC40" s="18"/>
      <c r="BD40" s="18"/>
      <c r="BE40" s="14"/>
      <c r="BF40" s="14"/>
      <c r="BG40" s="14"/>
      <c r="BH40" s="14"/>
      <c r="BI40" s="14"/>
      <c r="BJ40" s="14"/>
      <c r="BK40" s="14"/>
      <c r="BL40" s="14"/>
      <c r="BM40" s="14"/>
      <c r="BN40" s="14"/>
      <c r="BO40" s="14"/>
      <c r="BP40" s="14"/>
      <c r="BQ40" s="14"/>
      <c r="BR40" s="14"/>
      <c r="BS40" s="14"/>
      <c r="BT40" s="14"/>
      <c r="BU40" s="14"/>
      <c r="BV40" s="14"/>
      <c r="BW40" s="14"/>
      <c r="BX40" s="14"/>
    </row>
    <row r="41" spans="1:76" ht="42" customHeight="1" x14ac:dyDescent="0.3">
      <c r="A41" s="26">
        <v>35</v>
      </c>
      <c r="B41" s="49" t="s">
        <v>393</v>
      </c>
      <c r="C41" s="34" t="s">
        <v>418</v>
      </c>
      <c r="D41" s="23" t="s">
        <v>419</v>
      </c>
      <c r="E41" s="29">
        <v>9</v>
      </c>
      <c r="F41" s="29"/>
      <c r="G41" s="21" t="s">
        <v>420</v>
      </c>
      <c r="H41" s="61" t="s">
        <v>421</v>
      </c>
      <c r="I41" s="18" t="str">
        <f t="shared" ref="I41:L41" si="16">IF(OR(I40="",I40="X"),"X","")</f>
        <v>X</v>
      </c>
      <c r="J41" s="18" t="str">
        <f t="shared" si="16"/>
        <v>X</v>
      </c>
      <c r="K41" s="18" t="str">
        <f t="shared" si="16"/>
        <v>X</v>
      </c>
      <c r="L41" s="18" t="str">
        <f t="shared" si="16"/>
        <v>X</v>
      </c>
      <c r="M41" s="61" t="s">
        <v>421</v>
      </c>
      <c r="N41" s="61" t="s">
        <v>421</v>
      </c>
      <c r="O41" s="18" t="str">
        <f>IF(OR(O40="",O40="X"),"X","")</f>
        <v>X</v>
      </c>
      <c r="P41" s="61" t="s">
        <v>422</v>
      </c>
      <c r="Q41" s="18" t="str">
        <f t="shared" ref="Q41:R41" si="17">IF(OR(Q40="",Q40="X"),"X","")</f>
        <v>X</v>
      </c>
      <c r="R41" s="18" t="str">
        <f t="shared" si="17"/>
        <v>X</v>
      </c>
      <c r="S41" s="18" t="s">
        <v>423</v>
      </c>
      <c r="T41" s="18" t="str">
        <f t="shared" ref="T41:AC41" si="18">IF(OR(T40="",T40="X"),"X","")</f>
        <v>X</v>
      </c>
      <c r="U41" s="18" t="str">
        <f t="shared" si="18"/>
        <v>X</v>
      </c>
      <c r="V41" s="18" t="str">
        <f t="shared" si="18"/>
        <v>X</v>
      </c>
      <c r="W41" s="18" t="str">
        <f t="shared" si="18"/>
        <v>X</v>
      </c>
      <c r="X41" s="18" t="str">
        <f t="shared" si="18"/>
        <v>X</v>
      </c>
      <c r="Y41" s="18" t="str">
        <f t="shared" si="18"/>
        <v>X</v>
      </c>
      <c r="Z41" s="18" t="str">
        <f t="shared" si="18"/>
        <v>X</v>
      </c>
      <c r="AA41" s="18" t="str">
        <f t="shared" si="18"/>
        <v>X</v>
      </c>
      <c r="AB41" s="18" t="str">
        <f t="shared" si="18"/>
        <v>X</v>
      </c>
      <c r="AC41" s="18" t="str">
        <f t="shared" si="18"/>
        <v>X</v>
      </c>
      <c r="AD41" s="62" t="s">
        <v>424</v>
      </c>
      <c r="AE41" s="63" t="s">
        <v>424</v>
      </c>
      <c r="AF41" s="18" t="str">
        <f>IF(OR(AF40="",AF40="X"),"X","")</f>
        <v>X</v>
      </c>
      <c r="AG41" s="62" t="s">
        <v>425</v>
      </c>
      <c r="AH41" s="63" t="s">
        <v>425</v>
      </c>
      <c r="AI41" s="18" t="str">
        <f>IF(OR(AI40="",AI40="X"),"X","")</f>
        <v>X</v>
      </c>
      <c r="AJ41" s="62" t="s">
        <v>426</v>
      </c>
      <c r="AK41" s="18" t="str">
        <f t="shared" ref="AK41:AP41" si="19">IF(OR(AK40="",AK40="X"),"X","")</f>
        <v>X</v>
      </c>
      <c r="AL41" s="18" t="str">
        <f t="shared" si="19"/>
        <v>X</v>
      </c>
      <c r="AM41" s="18" t="str">
        <f t="shared" si="19"/>
        <v>X</v>
      </c>
      <c r="AN41" s="18" t="str">
        <f t="shared" si="19"/>
        <v>X</v>
      </c>
      <c r="AO41" s="18" t="str">
        <f t="shared" si="19"/>
        <v>X</v>
      </c>
      <c r="AP41" s="18" t="str">
        <f t="shared" si="19"/>
        <v>X</v>
      </c>
      <c r="AQ41" s="64" t="s">
        <v>427</v>
      </c>
      <c r="AR41" s="65" t="s">
        <v>421</v>
      </c>
      <c r="AS41" s="65" t="s">
        <v>421</v>
      </c>
      <c r="AT41" s="65" t="s">
        <v>421</v>
      </c>
      <c r="AU41" s="18" t="str">
        <f t="shared" ref="AU41:AY41" si="20">IF(OR(AU40="",AU40="X"),"X","")</f>
        <v>X</v>
      </c>
      <c r="AV41" s="18" t="str">
        <f t="shared" si="20"/>
        <v>X</v>
      </c>
      <c r="AW41" s="18" t="str">
        <f t="shared" si="20"/>
        <v>X</v>
      </c>
      <c r="AX41" s="18" t="str">
        <f t="shared" si="20"/>
        <v>X</v>
      </c>
      <c r="AY41" s="18" t="str">
        <f t="shared" si="20"/>
        <v>X</v>
      </c>
      <c r="AZ41" s="18" t="s">
        <v>391</v>
      </c>
      <c r="BA41" s="18" t="str">
        <f t="shared" ref="BA41" si="21">IF(OR(BA40="",BA40="X"),"X","")</f>
        <v>X</v>
      </c>
      <c r="BB41" s="18"/>
      <c r="BC41" s="18"/>
      <c r="BD41" s="18"/>
      <c r="BE41" s="14"/>
      <c r="BF41" s="14"/>
      <c r="BG41" s="14"/>
      <c r="BH41" s="14"/>
      <c r="BI41" s="14"/>
      <c r="BJ41" s="14"/>
      <c r="BK41" s="14"/>
      <c r="BL41" s="14"/>
      <c r="BM41" s="14"/>
      <c r="BN41" s="14"/>
      <c r="BO41" s="14"/>
      <c r="BP41" s="14"/>
      <c r="BQ41" s="14"/>
      <c r="BR41" s="14"/>
      <c r="BS41" s="14"/>
      <c r="BT41" s="14"/>
      <c r="BU41" s="14"/>
      <c r="BV41" s="14"/>
      <c r="BW41" s="14"/>
      <c r="BX41" s="14"/>
    </row>
    <row r="42" spans="1:76" ht="42" customHeight="1" x14ac:dyDescent="0.25">
      <c r="A42" s="26">
        <v>36</v>
      </c>
      <c r="B42" s="49" t="s">
        <v>393</v>
      </c>
      <c r="C42" s="34" t="s">
        <v>428</v>
      </c>
      <c r="D42" s="23" t="s">
        <v>429</v>
      </c>
      <c r="E42" s="29">
        <v>9</v>
      </c>
      <c r="F42" s="29"/>
      <c r="G42" s="21" t="s">
        <v>430</v>
      </c>
      <c r="H42" s="18" t="s">
        <v>96</v>
      </c>
      <c r="I42" s="18" t="s">
        <v>63</v>
      </c>
      <c r="J42" s="18" t="s">
        <v>63</v>
      </c>
      <c r="K42" s="18" t="s">
        <v>63</v>
      </c>
      <c r="L42" s="18" t="s">
        <v>63</v>
      </c>
      <c r="M42" s="18" t="s">
        <v>96</v>
      </c>
      <c r="N42" s="18" t="s">
        <v>63</v>
      </c>
      <c r="O42" s="18" t="s">
        <v>63</v>
      </c>
      <c r="P42" s="18" t="s">
        <v>96</v>
      </c>
      <c r="Q42" s="18" t="s">
        <v>63</v>
      </c>
      <c r="R42" s="18" t="s">
        <v>63</v>
      </c>
      <c r="S42" s="18" t="s">
        <v>96</v>
      </c>
      <c r="T42" s="18" t="s">
        <v>63</v>
      </c>
      <c r="U42" s="18" t="s">
        <v>63</v>
      </c>
      <c r="V42" s="18" t="s">
        <v>63</v>
      </c>
      <c r="W42" s="18" t="s">
        <v>63</v>
      </c>
      <c r="X42" s="18" t="s">
        <v>63</v>
      </c>
      <c r="Y42" s="18" t="s">
        <v>63</v>
      </c>
      <c r="Z42" s="18" t="s">
        <v>63</v>
      </c>
      <c r="AA42" s="18" t="s">
        <v>63</v>
      </c>
      <c r="AB42" s="18" t="s">
        <v>63</v>
      </c>
      <c r="AC42" s="18" t="s">
        <v>63</v>
      </c>
      <c r="AD42" s="18" t="s">
        <v>96</v>
      </c>
      <c r="AE42" s="18" t="s">
        <v>96</v>
      </c>
      <c r="AF42" s="18" t="s">
        <v>63</v>
      </c>
      <c r="AG42" s="18" t="s">
        <v>96</v>
      </c>
      <c r="AH42" s="18" t="s">
        <v>96</v>
      </c>
      <c r="AI42" s="18" t="s">
        <v>63</v>
      </c>
      <c r="AJ42" s="18" t="s">
        <v>96</v>
      </c>
      <c r="AK42" s="18" t="s">
        <v>63</v>
      </c>
      <c r="AL42" s="18" t="s">
        <v>63</v>
      </c>
      <c r="AM42" s="18" t="s">
        <v>63</v>
      </c>
      <c r="AN42" s="18" t="s">
        <v>63</v>
      </c>
      <c r="AO42" s="18" t="s">
        <v>63</v>
      </c>
      <c r="AP42" s="18" t="s">
        <v>63</v>
      </c>
      <c r="AQ42" s="18" t="s">
        <v>96</v>
      </c>
      <c r="AR42" s="18" t="s">
        <v>96</v>
      </c>
      <c r="AS42" s="18" t="s">
        <v>63</v>
      </c>
      <c r="AT42" s="18" t="s">
        <v>63</v>
      </c>
      <c r="AU42" s="18" t="s">
        <v>63</v>
      </c>
      <c r="AV42" s="18" t="s">
        <v>63</v>
      </c>
      <c r="AW42" s="18" t="s">
        <v>63</v>
      </c>
      <c r="AX42" s="18" t="s">
        <v>63</v>
      </c>
      <c r="AY42" s="18" t="s">
        <v>63</v>
      </c>
      <c r="AZ42" s="18" t="s">
        <v>96</v>
      </c>
      <c r="BA42" s="18" t="s">
        <v>63</v>
      </c>
      <c r="BB42" s="18"/>
      <c r="BC42" s="18"/>
      <c r="BD42" s="18"/>
      <c r="BE42" s="14"/>
      <c r="BF42" s="14"/>
      <c r="BG42" s="14"/>
      <c r="BH42" s="14"/>
      <c r="BI42" s="14"/>
      <c r="BJ42" s="14"/>
      <c r="BK42" s="14"/>
      <c r="BL42" s="14"/>
      <c r="BM42" s="14"/>
      <c r="BN42" s="14"/>
      <c r="BO42" s="14"/>
      <c r="BP42" s="14"/>
      <c r="BQ42" s="14"/>
      <c r="BR42" s="14"/>
      <c r="BS42" s="14"/>
      <c r="BT42" s="14"/>
      <c r="BU42" s="14"/>
      <c r="BV42" s="14"/>
      <c r="BW42" s="14"/>
      <c r="BX42" s="14"/>
    </row>
    <row r="43" spans="1:76" ht="42" customHeight="1" x14ac:dyDescent="0.25">
      <c r="A43" s="26">
        <v>37</v>
      </c>
      <c r="B43" s="49" t="s">
        <v>393</v>
      </c>
      <c r="C43" s="30" t="s">
        <v>431</v>
      </c>
      <c r="D43" s="23" t="s">
        <v>432</v>
      </c>
      <c r="E43" s="29" t="s">
        <v>433</v>
      </c>
      <c r="F43" s="29"/>
      <c r="G43" s="21" t="s">
        <v>285</v>
      </c>
      <c r="H43" s="18" t="s">
        <v>96</v>
      </c>
      <c r="I43" s="18" t="s">
        <v>96</v>
      </c>
      <c r="J43" s="18" t="s">
        <v>96</v>
      </c>
      <c r="K43" s="18" t="s">
        <v>96</v>
      </c>
      <c r="L43" s="18" t="s">
        <v>96</v>
      </c>
      <c r="M43" s="18" t="s">
        <v>96</v>
      </c>
      <c r="N43" s="18" t="s">
        <v>96</v>
      </c>
      <c r="O43" s="18" t="s">
        <v>96</v>
      </c>
      <c r="P43" s="18" t="s">
        <v>96</v>
      </c>
      <c r="Q43" s="18" t="s">
        <v>96</v>
      </c>
      <c r="R43" s="18" t="s">
        <v>96</v>
      </c>
      <c r="S43" s="18" t="s">
        <v>96</v>
      </c>
      <c r="T43" s="18" t="s">
        <v>96</v>
      </c>
      <c r="U43" s="18" t="s">
        <v>96</v>
      </c>
      <c r="V43" s="18" t="s">
        <v>96</v>
      </c>
      <c r="W43" s="18" t="s">
        <v>96</v>
      </c>
      <c r="X43" s="18" t="s">
        <v>96</v>
      </c>
      <c r="Y43" s="18" t="s">
        <v>96</v>
      </c>
      <c r="Z43" s="18" t="s">
        <v>96</v>
      </c>
      <c r="AA43" s="18" t="s">
        <v>96</v>
      </c>
      <c r="AB43" s="18" t="s">
        <v>96</v>
      </c>
      <c r="AC43" s="18" t="s">
        <v>96</v>
      </c>
      <c r="AD43" s="18" t="s">
        <v>96</v>
      </c>
      <c r="AE43" s="18" t="s">
        <v>96</v>
      </c>
      <c r="AF43" s="18" t="s">
        <v>96</v>
      </c>
      <c r="AG43" s="18" t="s">
        <v>96</v>
      </c>
      <c r="AH43" s="18" t="s">
        <v>96</v>
      </c>
      <c r="AI43" s="18" t="s">
        <v>96</v>
      </c>
      <c r="AJ43" s="18" t="s">
        <v>96</v>
      </c>
      <c r="AK43" s="18" t="s">
        <v>96</v>
      </c>
      <c r="AL43" s="18" t="s">
        <v>96</v>
      </c>
      <c r="AM43" s="18" t="s">
        <v>96</v>
      </c>
      <c r="AN43" s="18" t="s">
        <v>96</v>
      </c>
      <c r="AO43" s="18" t="s">
        <v>96</v>
      </c>
      <c r="AP43" s="18" t="s">
        <v>96</v>
      </c>
      <c r="AQ43" s="18" t="s">
        <v>96</v>
      </c>
      <c r="AR43" s="18" t="s">
        <v>96</v>
      </c>
      <c r="AS43" s="18" t="s">
        <v>96</v>
      </c>
      <c r="AT43" s="18" t="s">
        <v>96</v>
      </c>
      <c r="AU43" s="18" t="s">
        <v>96</v>
      </c>
      <c r="AV43" s="18" t="s">
        <v>96</v>
      </c>
      <c r="AW43" s="18" t="s">
        <v>96</v>
      </c>
      <c r="AX43" s="18" t="s">
        <v>96</v>
      </c>
      <c r="AY43" s="18" t="s">
        <v>96</v>
      </c>
      <c r="AZ43" s="18" t="s">
        <v>96</v>
      </c>
      <c r="BA43" s="18" t="s">
        <v>96</v>
      </c>
      <c r="BB43" s="18"/>
      <c r="BC43" s="18"/>
      <c r="BD43" s="22"/>
      <c r="BE43" s="14"/>
      <c r="BF43" s="14"/>
      <c r="BG43" s="14"/>
      <c r="BH43" s="14"/>
      <c r="BI43" s="14"/>
      <c r="BJ43" s="14"/>
      <c r="BK43" s="14"/>
      <c r="BL43" s="14"/>
      <c r="BM43" s="14"/>
      <c r="BN43" s="14"/>
      <c r="BO43" s="14"/>
      <c r="BP43" s="14"/>
      <c r="BQ43" s="14"/>
      <c r="BR43" s="14"/>
      <c r="BS43" s="14"/>
      <c r="BT43" s="14"/>
      <c r="BU43" s="14"/>
      <c r="BV43" s="14"/>
      <c r="BW43" s="14"/>
      <c r="BX43" s="14"/>
    </row>
    <row r="44" spans="1:76" ht="42" customHeight="1" x14ac:dyDescent="0.25">
      <c r="A44" s="26">
        <v>38</v>
      </c>
      <c r="B44" s="49" t="s">
        <v>393</v>
      </c>
      <c r="C44" s="30" t="s">
        <v>434</v>
      </c>
      <c r="D44" s="23" t="s">
        <v>435</v>
      </c>
      <c r="E44" s="29" t="s">
        <v>433</v>
      </c>
      <c r="F44" s="29"/>
      <c r="G44" s="21" t="s">
        <v>285</v>
      </c>
      <c r="H44" s="18" t="s">
        <v>96</v>
      </c>
      <c r="I44" s="18" t="s">
        <v>96</v>
      </c>
      <c r="J44" s="18" t="s">
        <v>96</v>
      </c>
      <c r="K44" s="18" t="s">
        <v>96</v>
      </c>
      <c r="L44" s="18" t="s">
        <v>96</v>
      </c>
      <c r="M44" s="18" t="s">
        <v>96</v>
      </c>
      <c r="N44" s="18" t="s">
        <v>96</v>
      </c>
      <c r="O44" s="18" t="s">
        <v>96</v>
      </c>
      <c r="P44" s="18" t="s">
        <v>96</v>
      </c>
      <c r="Q44" s="18" t="s">
        <v>96</v>
      </c>
      <c r="R44" s="18" t="s">
        <v>96</v>
      </c>
      <c r="S44" s="18" t="s">
        <v>96</v>
      </c>
      <c r="T44" s="18" t="s">
        <v>96</v>
      </c>
      <c r="U44" s="18" t="s">
        <v>96</v>
      </c>
      <c r="V44" s="18" t="s">
        <v>96</v>
      </c>
      <c r="W44" s="18" t="s">
        <v>96</v>
      </c>
      <c r="X44" s="18" t="s">
        <v>96</v>
      </c>
      <c r="Y44" s="18" t="s">
        <v>96</v>
      </c>
      <c r="Z44" s="18" t="s">
        <v>96</v>
      </c>
      <c r="AA44" s="18" t="s">
        <v>96</v>
      </c>
      <c r="AB44" s="18" t="s">
        <v>96</v>
      </c>
      <c r="AC44" s="18" t="s">
        <v>96</v>
      </c>
      <c r="AD44" s="18" t="s">
        <v>96</v>
      </c>
      <c r="AE44" s="18" t="s">
        <v>96</v>
      </c>
      <c r="AF44" s="18" t="s">
        <v>96</v>
      </c>
      <c r="AG44" s="18" t="s">
        <v>96</v>
      </c>
      <c r="AH44" s="18" t="s">
        <v>96</v>
      </c>
      <c r="AI44" s="18" t="s">
        <v>96</v>
      </c>
      <c r="AJ44" s="18" t="s">
        <v>96</v>
      </c>
      <c r="AK44" s="18" t="s">
        <v>96</v>
      </c>
      <c r="AL44" s="18" t="s">
        <v>96</v>
      </c>
      <c r="AM44" s="18" t="s">
        <v>96</v>
      </c>
      <c r="AN44" s="18" t="s">
        <v>96</v>
      </c>
      <c r="AO44" s="18" t="s">
        <v>96</v>
      </c>
      <c r="AP44" s="18" t="s">
        <v>96</v>
      </c>
      <c r="AQ44" s="18" t="s">
        <v>96</v>
      </c>
      <c r="AR44" s="18" t="s">
        <v>96</v>
      </c>
      <c r="AS44" s="18" t="s">
        <v>96</v>
      </c>
      <c r="AT44" s="18" t="s">
        <v>96</v>
      </c>
      <c r="AU44" s="18" t="s">
        <v>96</v>
      </c>
      <c r="AV44" s="18" t="s">
        <v>96</v>
      </c>
      <c r="AW44" s="18" t="s">
        <v>96</v>
      </c>
      <c r="AX44" s="18" t="s">
        <v>96</v>
      </c>
      <c r="AY44" s="18" t="s">
        <v>96</v>
      </c>
      <c r="AZ44" s="18" t="s">
        <v>96</v>
      </c>
      <c r="BA44" s="18"/>
      <c r="BB44" s="18"/>
      <c r="BC44" s="18"/>
      <c r="BD44" s="22"/>
      <c r="BE44" s="14"/>
      <c r="BF44" s="14"/>
      <c r="BG44" s="14"/>
      <c r="BH44" s="14"/>
      <c r="BI44" s="14"/>
      <c r="BJ44" s="14"/>
      <c r="BK44" s="14"/>
      <c r="BL44" s="14"/>
      <c r="BM44" s="14"/>
      <c r="BN44" s="14"/>
      <c r="BO44" s="14"/>
      <c r="BP44" s="14"/>
      <c r="BQ44" s="14"/>
      <c r="BR44" s="14"/>
      <c r="BS44" s="14"/>
      <c r="BT44" s="14"/>
      <c r="BU44" s="14"/>
      <c r="BV44" s="14"/>
      <c r="BW44" s="14"/>
      <c r="BX44" s="14"/>
    </row>
    <row r="45" spans="1:76" ht="42" customHeight="1" x14ac:dyDescent="0.25">
      <c r="A45" s="26">
        <v>39</v>
      </c>
      <c r="B45" s="49" t="s">
        <v>393</v>
      </c>
      <c r="C45" s="30" t="s">
        <v>436</v>
      </c>
      <c r="D45" s="23" t="s">
        <v>437</v>
      </c>
      <c r="E45" s="29" t="s">
        <v>433</v>
      </c>
      <c r="F45" s="29"/>
      <c r="G45" s="21" t="s">
        <v>285</v>
      </c>
      <c r="H45" s="18" t="s">
        <v>96</v>
      </c>
      <c r="I45" s="18" t="s">
        <v>96</v>
      </c>
      <c r="J45" s="18" t="s">
        <v>96</v>
      </c>
      <c r="K45" s="18" t="s">
        <v>96</v>
      </c>
      <c r="L45" s="18" t="s">
        <v>96</v>
      </c>
      <c r="M45" s="18" t="s">
        <v>96</v>
      </c>
      <c r="N45" s="18" t="s">
        <v>96</v>
      </c>
      <c r="O45" s="18" t="s">
        <v>96</v>
      </c>
      <c r="P45" s="18" t="s">
        <v>96</v>
      </c>
      <c r="Q45" s="18" t="s">
        <v>96</v>
      </c>
      <c r="R45" s="18" t="s">
        <v>96</v>
      </c>
      <c r="S45" s="18" t="s">
        <v>96</v>
      </c>
      <c r="T45" s="18" t="s">
        <v>96</v>
      </c>
      <c r="U45" s="18" t="s">
        <v>96</v>
      </c>
      <c r="V45" s="18" t="s">
        <v>96</v>
      </c>
      <c r="W45" s="18" t="s">
        <v>96</v>
      </c>
      <c r="X45" s="18" t="s">
        <v>96</v>
      </c>
      <c r="Y45" s="18" t="s">
        <v>96</v>
      </c>
      <c r="Z45" s="18" t="s">
        <v>96</v>
      </c>
      <c r="AA45" s="18" t="s">
        <v>96</v>
      </c>
      <c r="AB45" s="18" t="s">
        <v>96</v>
      </c>
      <c r="AC45" s="18" t="s">
        <v>96</v>
      </c>
      <c r="AD45" s="18" t="s">
        <v>96</v>
      </c>
      <c r="AE45" s="18" t="s">
        <v>96</v>
      </c>
      <c r="AF45" s="18" t="s">
        <v>96</v>
      </c>
      <c r="AG45" s="18" t="s">
        <v>96</v>
      </c>
      <c r="AH45" s="18" t="s">
        <v>96</v>
      </c>
      <c r="AI45" s="18" t="s">
        <v>96</v>
      </c>
      <c r="AJ45" s="18" t="s">
        <v>96</v>
      </c>
      <c r="AK45" s="18" t="s">
        <v>96</v>
      </c>
      <c r="AL45" s="18" t="s">
        <v>96</v>
      </c>
      <c r="AM45" s="18" t="s">
        <v>96</v>
      </c>
      <c r="AN45" s="18" t="s">
        <v>96</v>
      </c>
      <c r="AO45" s="18" t="s">
        <v>96</v>
      </c>
      <c r="AP45" s="18" t="s">
        <v>96</v>
      </c>
      <c r="AQ45" s="18" t="s">
        <v>96</v>
      </c>
      <c r="AR45" s="18" t="s">
        <v>96</v>
      </c>
      <c r="AS45" s="18" t="s">
        <v>96</v>
      </c>
      <c r="AT45" s="18" t="s">
        <v>96</v>
      </c>
      <c r="AU45" s="18" t="s">
        <v>96</v>
      </c>
      <c r="AV45" s="18" t="s">
        <v>96</v>
      </c>
      <c r="AW45" s="18" t="s">
        <v>96</v>
      </c>
      <c r="AX45" s="18" t="s">
        <v>96</v>
      </c>
      <c r="AY45" s="18" t="s">
        <v>96</v>
      </c>
      <c r="AZ45" s="18" t="s">
        <v>96</v>
      </c>
      <c r="BA45" s="18" t="s">
        <v>96</v>
      </c>
      <c r="BB45" s="18"/>
      <c r="BC45" s="18"/>
      <c r="BD45" s="22"/>
      <c r="BE45" s="14"/>
      <c r="BF45" s="14"/>
      <c r="BG45" s="14"/>
      <c r="BH45" s="14"/>
      <c r="BI45" s="14"/>
      <c r="BJ45" s="14"/>
      <c r="BK45" s="14"/>
      <c r="BL45" s="14"/>
      <c r="BM45" s="14"/>
      <c r="BN45" s="14"/>
      <c r="BO45" s="14"/>
      <c r="BP45" s="14"/>
      <c r="BQ45" s="14"/>
      <c r="BR45" s="14"/>
      <c r="BS45" s="14"/>
      <c r="BT45" s="14"/>
      <c r="BU45" s="14"/>
      <c r="BV45" s="14"/>
      <c r="BW45" s="14"/>
      <c r="BX45" s="14"/>
    </row>
    <row r="46" spans="1:76" ht="42" customHeight="1" x14ac:dyDescent="0.25">
      <c r="A46" s="26">
        <v>40</v>
      </c>
      <c r="B46" s="49" t="s">
        <v>393</v>
      </c>
      <c r="C46" s="30" t="s">
        <v>438</v>
      </c>
      <c r="D46" s="23" t="s">
        <v>439</v>
      </c>
      <c r="E46" s="29" t="s">
        <v>433</v>
      </c>
      <c r="F46" s="29"/>
      <c r="G46" s="21" t="s">
        <v>440</v>
      </c>
      <c r="H46" s="18" t="s">
        <v>558</v>
      </c>
      <c r="I46" s="18" t="s">
        <v>558</v>
      </c>
      <c r="J46" s="18" t="s">
        <v>558</v>
      </c>
      <c r="K46" s="18" t="s">
        <v>558</v>
      </c>
      <c r="L46" s="18" t="s">
        <v>558</v>
      </c>
      <c r="M46" s="18" t="s">
        <v>558</v>
      </c>
      <c r="N46" s="18" t="s">
        <v>558</v>
      </c>
      <c r="O46" s="18" t="s">
        <v>558</v>
      </c>
      <c r="P46" s="18" t="s">
        <v>558</v>
      </c>
      <c r="Q46" s="18" t="s">
        <v>558</v>
      </c>
      <c r="R46" s="18" t="s">
        <v>558</v>
      </c>
      <c r="S46" s="18" t="s">
        <v>558</v>
      </c>
      <c r="T46" s="18" t="s">
        <v>558</v>
      </c>
      <c r="U46" s="18" t="s">
        <v>558</v>
      </c>
      <c r="V46" s="18" t="s">
        <v>558</v>
      </c>
      <c r="W46" s="18" t="s">
        <v>558</v>
      </c>
      <c r="X46" s="18" t="s">
        <v>558</v>
      </c>
      <c r="Y46" s="18" t="s">
        <v>558</v>
      </c>
      <c r="Z46" s="18" t="s">
        <v>558</v>
      </c>
      <c r="AA46" s="18" t="s">
        <v>558</v>
      </c>
      <c r="AB46" s="18" t="s">
        <v>558</v>
      </c>
      <c r="AC46" s="18" t="s">
        <v>558</v>
      </c>
      <c r="AD46" s="18" t="s">
        <v>558</v>
      </c>
      <c r="AE46" s="18" t="s">
        <v>558</v>
      </c>
      <c r="AF46" s="18" t="s">
        <v>558</v>
      </c>
      <c r="AG46" s="18" t="s">
        <v>558</v>
      </c>
      <c r="AH46" s="18" t="s">
        <v>558</v>
      </c>
      <c r="AI46" s="18" t="s">
        <v>558</v>
      </c>
      <c r="AJ46" s="18" t="s">
        <v>558</v>
      </c>
      <c r="AK46" s="18" t="s">
        <v>558</v>
      </c>
      <c r="AL46" s="18" t="s">
        <v>558</v>
      </c>
      <c r="AM46" s="18" t="s">
        <v>558</v>
      </c>
      <c r="AN46" s="18" t="s">
        <v>558</v>
      </c>
      <c r="AO46" s="18" t="s">
        <v>558</v>
      </c>
      <c r="AP46" s="18" t="s">
        <v>558</v>
      </c>
      <c r="AQ46" s="18" t="s">
        <v>558</v>
      </c>
      <c r="AR46" s="18" t="s">
        <v>558</v>
      </c>
      <c r="AS46" s="18" t="s">
        <v>558</v>
      </c>
      <c r="AT46" s="18" t="s">
        <v>558</v>
      </c>
      <c r="AU46" s="18" t="s">
        <v>558</v>
      </c>
      <c r="AV46" s="18" t="s">
        <v>558</v>
      </c>
      <c r="AW46" s="18" t="s">
        <v>558</v>
      </c>
      <c r="AX46" s="18" t="s">
        <v>558</v>
      </c>
      <c r="AY46" s="18" t="s">
        <v>558</v>
      </c>
      <c r="AZ46" s="18" t="s">
        <v>558</v>
      </c>
      <c r="BA46" s="18" t="s">
        <v>558</v>
      </c>
      <c r="BB46" s="18"/>
      <c r="BC46" s="18"/>
      <c r="BD46" s="22"/>
      <c r="BE46" s="14"/>
      <c r="BF46" s="14"/>
      <c r="BG46" s="14"/>
      <c r="BH46" s="14"/>
      <c r="BI46" s="14"/>
      <c r="BJ46" s="14"/>
      <c r="BK46" s="14"/>
      <c r="BL46" s="14"/>
      <c r="BM46" s="14"/>
      <c r="BN46" s="14"/>
      <c r="BO46" s="14"/>
      <c r="BP46" s="14"/>
      <c r="BQ46" s="14"/>
      <c r="BR46" s="14"/>
      <c r="BS46" s="14"/>
      <c r="BT46" s="14"/>
      <c r="BU46" s="14"/>
      <c r="BV46" s="14"/>
      <c r="BW46" s="14"/>
      <c r="BX46" s="14"/>
    </row>
    <row r="47" spans="1:76" ht="42" customHeight="1" x14ac:dyDescent="0.25">
      <c r="A47" s="26">
        <v>41</v>
      </c>
      <c r="B47" s="39" t="s">
        <v>441</v>
      </c>
      <c r="C47" s="34" t="s">
        <v>442</v>
      </c>
      <c r="D47" s="23" t="s">
        <v>443</v>
      </c>
      <c r="E47" s="35" t="s">
        <v>444</v>
      </c>
      <c r="F47" s="29"/>
      <c r="G47" s="21" t="s">
        <v>94</v>
      </c>
      <c r="H47" s="18" t="s">
        <v>95</v>
      </c>
      <c r="I47" s="18" t="s">
        <v>95</v>
      </c>
      <c r="J47" s="18" t="s">
        <v>95</v>
      </c>
      <c r="K47" s="18" t="s">
        <v>95</v>
      </c>
      <c r="L47" s="18" t="s">
        <v>95</v>
      </c>
      <c r="M47" s="18" t="s">
        <v>95</v>
      </c>
      <c r="N47" s="18" t="s">
        <v>95</v>
      </c>
      <c r="O47" s="18" t="s">
        <v>95</v>
      </c>
      <c r="P47" s="18" t="s">
        <v>95</v>
      </c>
      <c r="Q47" s="18" t="s">
        <v>95</v>
      </c>
      <c r="R47" s="18" t="s">
        <v>95</v>
      </c>
      <c r="S47" s="18" t="s">
        <v>95</v>
      </c>
      <c r="T47" s="18" t="s">
        <v>95</v>
      </c>
      <c r="U47" s="18" t="s">
        <v>95</v>
      </c>
      <c r="V47" s="18" t="s">
        <v>95</v>
      </c>
      <c r="W47" s="18" t="s">
        <v>95</v>
      </c>
      <c r="X47" s="18" t="s">
        <v>95</v>
      </c>
      <c r="Y47" s="18" t="s">
        <v>95</v>
      </c>
      <c r="Z47" s="18" t="s">
        <v>95</v>
      </c>
      <c r="AA47" s="18" t="s">
        <v>95</v>
      </c>
      <c r="AB47" s="18" t="s">
        <v>95</v>
      </c>
      <c r="AC47" s="18" t="s">
        <v>95</v>
      </c>
      <c r="AD47" s="18" t="s">
        <v>95</v>
      </c>
      <c r="AE47" s="18" t="s">
        <v>95</v>
      </c>
      <c r="AF47" s="18" t="s">
        <v>95</v>
      </c>
      <c r="AG47" s="18" t="s">
        <v>95</v>
      </c>
      <c r="AH47" s="18" t="s">
        <v>95</v>
      </c>
      <c r="AI47" s="18" t="s">
        <v>95</v>
      </c>
      <c r="AJ47" s="18" t="s">
        <v>95</v>
      </c>
      <c r="AK47" s="18" t="s">
        <v>95</v>
      </c>
      <c r="AL47" s="18" t="s">
        <v>95</v>
      </c>
      <c r="AM47" s="18" t="s">
        <v>95</v>
      </c>
      <c r="AN47" s="18" t="s">
        <v>95</v>
      </c>
      <c r="AO47" s="18" t="s">
        <v>95</v>
      </c>
      <c r="AP47" s="18" t="s">
        <v>95</v>
      </c>
      <c r="AQ47" s="18" t="s">
        <v>95</v>
      </c>
      <c r="AR47" s="18" t="s">
        <v>95</v>
      </c>
      <c r="AS47" s="18" t="s">
        <v>95</v>
      </c>
      <c r="AT47" s="18" t="s">
        <v>95</v>
      </c>
      <c r="AU47" s="18" t="s">
        <v>95</v>
      </c>
      <c r="AV47" s="18" t="s">
        <v>95</v>
      </c>
      <c r="AW47" s="18" t="s">
        <v>95</v>
      </c>
      <c r="AX47" s="31" t="s">
        <v>95</v>
      </c>
      <c r="AY47" s="18" t="s">
        <v>95</v>
      </c>
      <c r="AZ47" s="18" t="s">
        <v>95</v>
      </c>
      <c r="BA47" s="18" t="s">
        <v>95</v>
      </c>
      <c r="BB47" s="18" t="s">
        <v>95</v>
      </c>
      <c r="BC47" s="18" t="s">
        <v>95</v>
      </c>
      <c r="BD47" s="22" t="s">
        <v>95</v>
      </c>
      <c r="BE47" s="14"/>
      <c r="BF47" s="14"/>
      <c r="BG47" s="14"/>
      <c r="BH47" s="14"/>
      <c r="BI47" s="14"/>
      <c r="BJ47" s="14"/>
      <c r="BK47" s="14"/>
      <c r="BL47" s="14"/>
      <c r="BM47" s="14"/>
      <c r="BN47" s="14"/>
      <c r="BO47" s="14"/>
      <c r="BP47" s="14"/>
      <c r="BQ47" s="14"/>
      <c r="BR47" s="14"/>
      <c r="BS47" s="14"/>
      <c r="BT47" s="14"/>
      <c r="BU47" s="14"/>
      <c r="BV47" s="14"/>
      <c r="BW47" s="14"/>
      <c r="BX47" s="14"/>
    </row>
    <row r="48" spans="1:76" ht="42" customHeight="1" x14ac:dyDescent="0.25">
      <c r="A48" s="26">
        <v>42</v>
      </c>
      <c r="B48" s="39" t="s">
        <v>441</v>
      </c>
      <c r="C48" s="30" t="s">
        <v>445</v>
      </c>
      <c r="D48" s="23" t="s">
        <v>446</v>
      </c>
      <c r="E48" s="33" t="s">
        <v>447</v>
      </c>
      <c r="F48" s="29"/>
      <c r="G48" s="21" t="s">
        <v>448</v>
      </c>
      <c r="H48" s="18" t="s">
        <v>95</v>
      </c>
      <c r="I48" s="18" t="s">
        <v>95</v>
      </c>
      <c r="J48" s="18" t="s">
        <v>95</v>
      </c>
      <c r="K48" s="18" t="s">
        <v>95</v>
      </c>
      <c r="L48" s="18" t="s">
        <v>95</v>
      </c>
      <c r="M48" s="18" t="s">
        <v>95</v>
      </c>
      <c r="N48" s="18" t="s">
        <v>95</v>
      </c>
      <c r="O48" s="18" t="s">
        <v>95</v>
      </c>
      <c r="P48" s="18" t="s">
        <v>95</v>
      </c>
      <c r="Q48" s="18" t="s">
        <v>95</v>
      </c>
      <c r="R48" s="18" t="s">
        <v>95</v>
      </c>
      <c r="S48" s="18" t="s">
        <v>95</v>
      </c>
      <c r="T48" s="18" t="s">
        <v>95</v>
      </c>
      <c r="U48" s="18" t="s">
        <v>95</v>
      </c>
      <c r="V48" s="18" t="s">
        <v>95</v>
      </c>
      <c r="W48" s="18" t="s">
        <v>95</v>
      </c>
      <c r="X48" s="18" t="s">
        <v>95</v>
      </c>
      <c r="Y48" s="18" t="s">
        <v>95</v>
      </c>
      <c r="Z48" s="18" t="s">
        <v>95</v>
      </c>
      <c r="AA48" s="18" t="s">
        <v>95</v>
      </c>
      <c r="AB48" s="18" t="s">
        <v>95</v>
      </c>
      <c r="AC48" s="18" t="s">
        <v>95</v>
      </c>
      <c r="AD48" s="18" t="s">
        <v>95</v>
      </c>
      <c r="AE48" s="18" t="s">
        <v>95</v>
      </c>
      <c r="AF48" s="18" t="s">
        <v>95</v>
      </c>
      <c r="AG48" s="18" t="s">
        <v>95</v>
      </c>
      <c r="AH48" s="18" t="s">
        <v>95</v>
      </c>
      <c r="AI48" s="18" t="s">
        <v>95</v>
      </c>
      <c r="AJ48" s="18" t="s">
        <v>95</v>
      </c>
      <c r="AK48" s="18" t="s">
        <v>95</v>
      </c>
      <c r="AL48" s="18" t="s">
        <v>95</v>
      </c>
      <c r="AM48" s="18" t="s">
        <v>95</v>
      </c>
      <c r="AN48" s="18" t="s">
        <v>95</v>
      </c>
      <c r="AO48" s="18" t="s">
        <v>95</v>
      </c>
      <c r="AP48" s="18" t="s">
        <v>95</v>
      </c>
      <c r="AQ48" s="18" t="s">
        <v>95</v>
      </c>
      <c r="AR48" s="18" t="s">
        <v>95</v>
      </c>
      <c r="AS48" s="18" t="s">
        <v>95</v>
      </c>
      <c r="AT48" s="18" t="s">
        <v>95</v>
      </c>
      <c r="AU48" s="18" t="s">
        <v>95</v>
      </c>
      <c r="AV48" s="18" t="s">
        <v>95</v>
      </c>
      <c r="AW48" s="18" t="s">
        <v>95</v>
      </c>
      <c r="AX48" s="31" t="s">
        <v>95</v>
      </c>
      <c r="AY48" s="18" t="s">
        <v>95</v>
      </c>
      <c r="AZ48" s="18" t="s">
        <v>95</v>
      </c>
      <c r="BA48" s="18" t="s">
        <v>95</v>
      </c>
      <c r="BB48" s="18" t="s">
        <v>95</v>
      </c>
      <c r="BC48" s="18" t="s">
        <v>95</v>
      </c>
      <c r="BD48" s="22" t="s">
        <v>95</v>
      </c>
      <c r="BE48" s="14"/>
      <c r="BF48" s="14"/>
      <c r="BG48" s="14"/>
      <c r="BH48" s="14"/>
      <c r="BI48" s="14"/>
      <c r="BJ48" s="14"/>
      <c r="BK48" s="14"/>
      <c r="BL48" s="14"/>
      <c r="BM48" s="14"/>
      <c r="BN48" s="14"/>
      <c r="BO48" s="14"/>
      <c r="BP48" s="14"/>
      <c r="BQ48" s="14"/>
      <c r="BR48" s="14"/>
      <c r="BS48" s="14"/>
      <c r="BT48" s="14"/>
      <c r="BU48" s="14"/>
      <c r="BV48" s="14"/>
      <c r="BW48" s="14"/>
      <c r="BX48" s="14"/>
    </row>
    <row r="49" spans="1:76" ht="42" customHeight="1" x14ac:dyDescent="0.25">
      <c r="A49" s="26">
        <v>43</v>
      </c>
      <c r="B49" s="39" t="s">
        <v>441</v>
      </c>
      <c r="C49" s="30" t="s">
        <v>449</v>
      </c>
      <c r="D49" s="23" t="s">
        <v>450</v>
      </c>
      <c r="E49" s="29" t="s">
        <v>451</v>
      </c>
      <c r="F49" s="29"/>
      <c r="G49" s="21" t="s">
        <v>452</v>
      </c>
      <c r="H49" s="18" t="str">
        <f>IF(H9="NE","X","")</f>
        <v>X</v>
      </c>
      <c r="I49" s="18" t="s">
        <v>453</v>
      </c>
      <c r="J49" s="18" t="s">
        <v>453</v>
      </c>
      <c r="K49" s="18" t="str">
        <f t="shared" ref="K49:L49" si="22">IF(K9="NE","X","")</f>
        <v>X</v>
      </c>
      <c r="L49" s="18" t="str">
        <f t="shared" si="22"/>
        <v>X</v>
      </c>
      <c r="M49" s="18" t="s">
        <v>453</v>
      </c>
      <c r="N49" s="18" t="str">
        <f>IF(N9="NE","X","")</f>
        <v>X</v>
      </c>
      <c r="O49" s="18" t="s">
        <v>453</v>
      </c>
      <c r="P49" s="18" t="str">
        <f t="shared" ref="P49:T49" si="23">IF(P9="NE","X","")</f>
        <v>X</v>
      </c>
      <c r="Q49" s="18" t="str">
        <f t="shared" si="23"/>
        <v>X</v>
      </c>
      <c r="R49" s="18" t="str">
        <f t="shared" si="23"/>
        <v>X</v>
      </c>
      <c r="S49" s="18" t="str">
        <f t="shared" si="23"/>
        <v>X</v>
      </c>
      <c r="T49" s="18" t="str">
        <f t="shared" si="23"/>
        <v>X</v>
      </c>
      <c r="U49" s="18" t="s">
        <v>454</v>
      </c>
      <c r="V49" s="18" t="str">
        <f t="shared" ref="V49:X49" si="24">IF(V9="NE","X","")</f>
        <v>X</v>
      </c>
      <c r="W49" s="18" t="str">
        <f t="shared" si="24"/>
        <v>X</v>
      </c>
      <c r="X49" s="18" t="str">
        <f t="shared" si="24"/>
        <v>X</v>
      </c>
      <c r="Y49" s="18" t="s">
        <v>453</v>
      </c>
      <c r="Z49" s="18" t="str">
        <f t="shared" ref="Z49:AA49" si="25">IF(Z9="NE","X","")</f>
        <v>X</v>
      </c>
      <c r="AA49" s="18" t="str">
        <f t="shared" si="25"/>
        <v>X</v>
      </c>
      <c r="AB49" s="18" t="s">
        <v>453</v>
      </c>
      <c r="AC49" s="18" t="str">
        <f t="shared" ref="AC49:AJ49" si="26">IF(AC9="NE","X","")</f>
        <v>X</v>
      </c>
      <c r="AD49" s="18" t="str">
        <f t="shared" si="26"/>
        <v>X</v>
      </c>
      <c r="AE49" s="18" t="str">
        <f t="shared" si="26"/>
        <v>X</v>
      </c>
      <c r="AF49" s="18" t="str">
        <f t="shared" si="26"/>
        <v>X</v>
      </c>
      <c r="AG49" s="18" t="str">
        <f t="shared" si="26"/>
        <v>X</v>
      </c>
      <c r="AH49" s="18" t="str">
        <f t="shared" si="26"/>
        <v>X</v>
      </c>
      <c r="AI49" s="18" t="str">
        <f t="shared" si="26"/>
        <v>X</v>
      </c>
      <c r="AJ49" s="18" t="str">
        <f t="shared" si="26"/>
        <v>X</v>
      </c>
      <c r="AK49" s="18" t="s">
        <v>453</v>
      </c>
      <c r="AL49" s="18" t="str">
        <f>IF(AL9="NE","X","")</f>
        <v>X</v>
      </c>
      <c r="AM49" s="18" t="s">
        <v>453</v>
      </c>
      <c r="AN49" s="18" t="str">
        <f t="shared" ref="AN49:AP49" si="27">IF(AN9="NE","X","")</f>
        <v>X</v>
      </c>
      <c r="AO49" s="18" t="str">
        <f t="shared" si="27"/>
        <v>X</v>
      </c>
      <c r="AP49" s="18" t="str">
        <f t="shared" si="27"/>
        <v>X</v>
      </c>
      <c r="AQ49" s="18" t="s">
        <v>427</v>
      </c>
      <c r="AR49" s="18" t="str">
        <f t="shared" ref="AR49:AS49" si="28">IF(AR9="NE","X","")</f>
        <v>X</v>
      </c>
      <c r="AS49" s="18" t="str">
        <f t="shared" si="28"/>
        <v>X</v>
      </c>
      <c r="AT49" s="18" t="s">
        <v>427</v>
      </c>
      <c r="AU49" s="18" t="str">
        <f t="shared" ref="AU49:BD49" si="29">IF(AU9="NE","X","")</f>
        <v>X</v>
      </c>
      <c r="AV49" s="18" t="str">
        <f t="shared" si="29"/>
        <v>X</v>
      </c>
      <c r="AW49" s="18" t="str">
        <f t="shared" si="29"/>
        <v>X</v>
      </c>
      <c r="AX49" s="31" t="str">
        <f t="shared" si="29"/>
        <v>X</v>
      </c>
      <c r="AY49" s="18" t="str">
        <f t="shared" si="29"/>
        <v>X</v>
      </c>
      <c r="AZ49" s="18" t="str">
        <f t="shared" si="29"/>
        <v/>
      </c>
      <c r="BA49" s="18" t="str">
        <f t="shared" si="29"/>
        <v>X</v>
      </c>
      <c r="BB49" s="18" t="str">
        <f t="shared" si="29"/>
        <v/>
      </c>
      <c r="BC49" s="18" t="str">
        <f t="shared" si="29"/>
        <v/>
      </c>
      <c r="BD49" s="22" t="str">
        <f t="shared" si="29"/>
        <v/>
      </c>
      <c r="BE49" s="14"/>
      <c r="BF49" s="14"/>
      <c r="BG49" s="14"/>
      <c r="BH49" s="14"/>
      <c r="BI49" s="14"/>
      <c r="BJ49" s="14"/>
      <c r="BK49" s="14"/>
      <c r="BL49" s="14"/>
      <c r="BM49" s="14"/>
      <c r="BN49" s="14"/>
      <c r="BO49" s="14"/>
      <c r="BP49" s="14"/>
      <c r="BQ49" s="14"/>
      <c r="BR49" s="14"/>
      <c r="BS49" s="14"/>
      <c r="BT49" s="14"/>
      <c r="BU49" s="14"/>
      <c r="BV49" s="14"/>
      <c r="BW49" s="14"/>
      <c r="BX49" s="14"/>
    </row>
    <row r="50" spans="1:76" ht="42" customHeight="1" x14ac:dyDescent="0.25">
      <c r="A50" s="26">
        <v>44</v>
      </c>
      <c r="B50" s="39" t="s">
        <v>455</v>
      </c>
      <c r="C50" s="30" t="s">
        <v>456</v>
      </c>
      <c r="D50" s="23" t="s">
        <v>457</v>
      </c>
      <c r="E50" s="33" t="s">
        <v>458</v>
      </c>
      <c r="F50" s="29"/>
      <c r="G50" s="21" t="s">
        <v>459</v>
      </c>
      <c r="H50" s="18" t="str">
        <f>IF(H49="X","X","")</f>
        <v>X</v>
      </c>
      <c r="I50" s="18" t="s">
        <v>460</v>
      </c>
      <c r="J50" s="18" t="s">
        <v>460</v>
      </c>
      <c r="K50" s="18" t="str">
        <f t="shared" ref="K50:L50" si="30">IF(K49="X","X","")</f>
        <v>X</v>
      </c>
      <c r="L50" s="18" t="str">
        <f t="shared" si="30"/>
        <v>X</v>
      </c>
      <c r="M50" s="18" t="s">
        <v>460</v>
      </c>
      <c r="N50" s="18" t="str">
        <f>IF(N49="X","X","")</f>
        <v>X</v>
      </c>
      <c r="O50" s="18" t="s">
        <v>460</v>
      </c>
      <c r="P50" s="18" t="str">
        <f t="shared" ref="P50:T50" si="31">IF(P49="X","X","")</f>
        <v>X</v>
      </c>
      <c r="Q50" s="18" t="str">
        <f t="shared" si="31"/>
        <v>X</v>
      </c>
      <c r="R50" s="18" t="str">
        <f t="shared" si="31"/>
        <v>X</v>
      </c>
      <c r="S50" s="18" t="str">
        <f t="shared" si="31"/>
        <v>X</v>
      </c>
      <c r="T50" s="18" t="str">
        <f t="shared" si="31"/>
        <v>X</v>
      </c>
      <c r="U50" s="18" t="s">
        <v>461</v>
      </c>
      <c r="V50" s="18" t="str">
        <f t="shared" ref="V50:X50" si="32">IF(V49="X","X","")</f>
        <v>X</v>
      </c>
      <c r="W50" s="18" t="str">
        <f t="shared" si="32"/>
        <v>X</v>
      </c>
      <c r="X50" s="18" t="str">
        <f t="shared" si="32"/>
        <v>X</v>
      </c>
      <c r="Y50" s="18" t="s">
        <v>462</v>
      </c>
      <c r="Z50" s="18" t="str">
        <f t="shared" ref="Z50:BD50" si="33">IF(Z49="X","X","")</f>
        <v>X</v>
      </c>
      <c r="AA50" s="18" t="str">
        <f t="shared" si="33"/>
        <v>X</v>
      </c>
      <c r="AB50" s="18" t="s">
        <v>462</v>
      </c>
      <c r="AC50" s="18" t="str">
        <f t="shared" si="33"/>
        <v>X</v>
      </c>
      <c r="AD50" s="18" t="str">
        <f t="shared" si="33"/>
        <v>X</v>
      </c>
      <c r="AE50" s="18" t="str">
        <f t="shared" si="33"/>
        <v>X</v>
      </c>
      <c r="AF50" s="18" t="str">
        <f t="shared" si="33"/>
        <v>X</v>
      </c>
      <c r="AG50" s="18" t="str">
        <f t="shared" si="33"/>
        <v>X</v>
      </c>
      <c r="AH50" s="18" t="str">
        <f t="shared" si="33"/>
        <v>X</v>
      </c>
      <c r="AI50" s="18" t="str">
        <f t="shared" si="33"/>
        <v>X</v>
      </c>
      <c r="AJ50" s="18" t="str">
        <f t="shared" si="33"/>
        <v>X</v>
      </c>
      <c r="AK50" s="18" t="str">
        <f t="shared" si="33"/>
        <v/>
      </c>
      <c r="AL50" s="18" t="str">
        <f t="shared" si="33"/>
        <v>X</v>
      </c>
      <c r="AM50" s="18" t="str">
        <f t="shared" si="33"/>
        <v/>
      </c>
      <c r="AN50" s="18" t="str">
        <f t="shared" si="33"/>
        <v>X</v>
      </c>
      <c r="AO50" s="18" t="str">
        <f t="shared" si="33"/>
        <v>X</v>
      </c>
      <c r="AP50" s="18" t="str">
        <f t="shared" si="33"/>
        <v>X</v>
      </c>
      <c r="AQ50" s="18" t="str">
        <f t="shared" si="33"/>
        <v/>
      </c>
      <c r="AR50" s="18" t="str">
        <f t="shared" si="33"/>
        <v>X</v>
      </c>
      <c r="AS50" s="18" t="str">
        <f t="shared" si="33"/>
        <v>X</v>
      </c>
      <c r="AT50" s="18" t="str">
        <f t="shared" si="33"/>
        <v/>
      </c>
      <c r="AU50" s="18" t="str">
        <f t="shared" si="33"/>
        <v>X</v>
      </c>
      <c r="AV50" s="18" t="str">
        <f t="shared" si="33"/>
        <v>X</v>
      </c>
      <c r="AW50" s="18" t="str">
        <f t="shared" si="33"/>
        <v>X</v>
      </c>
      <c r="AX50" s="31" t="str">
        <f t="shared" si="33"/>
        <v>X</v>
      </c>
      <c r="AY50" s="18" t="str">
        <f t="shared" si="33"/>
        <v>X</v>
      </c>
      <c r="AZ50" s="18" t="str">
        <f t="shared" si="33"/>
        <v/>
      </c>
      <c r="BA50" s="18" t="str">
        <f t="shared" si="33"/>
        <v>X</v>
      </c>
      <c r="BB50" s="18" t="str">
        <f t="shared" si="33"/>
        <v/>
      </c>
      <c r="BC50" s="18" t="str">
        <f t="shared" si="33"/>
        <v/>
      </c>
      <c r="BD50" s="22" t="str">
        <f t="shared" si="33"/>
        <v/>
      </c>
      <c r="BE50" s="14"/>
      <c r="BF50" s="14"/>
      <c r="BG50" s="14"/>
      <c r="BH50" s="14"/>
      <c r="BI50" s="14"/>
      <c r="BJ50" s="14"/>
      <c r="BK50" s="14"/>
      <c r="BL50" s="14"/>
      <c r="BM50" s="14"/>
      <c r="BN50" s="14"/>
      <c r="BO50" s="14"/>
      <c r="BP50" s="14"/>
      <c r="BQ50" s="14"/>
      <c r="BR50" s="14"/>
      <c r="BS50" s="14"/>
      <c r="BT50" s="14"/>
      <c r="BU50" s="14"/>
      <c r="BV50" s="14"/>
      <c r="BW50" s="14"/>
      <c r="BX50" s="14"/>
    </row>
    <row r="51" spans="1:76" ht="42" customHeight="1" x14ac:dyDescent="0.25">
      <c r="A51" s="26">
        <v>45</v>
      </c>
      <c r="B51" s="39" t="s">
        <v>441</v>
      </c>
      <c r="C51" s="30" t="s">
        <v>463</v>
      </c>
      <c r="D51" s="23" t="s">
        <v>464</v>
      </c>
      <c r="E51" s="33" t="s">
        <v>465</v>
      </c>
      <c r="F51" s="29"/>
      <c r="G51" s="21" t="s">
        <v>285</v>
      </c>
      <c r="H51" s="18" t="s">
        <v>96</v>
      </c>
      <c r="I51" s="18" t="s">
        <v>96</v>
      </c>
      <c r="J51" s="18" t="s">
        <v>96</v>
      </c>
      <c r="K51" s="18" t="s">
        <v>96</v>
      </c>
      <c r="L51" s="18" t="s">
        <v>96</v>
      </c>
      <c r="M51" s="18" t="s">
        <v>96</v>
      </c>
      <c r="N51" s="18" t="s">
        <v>96</v>
      </c>
      <c r="O51" s="18" t="s">
        <v>96</v>
      </c>
      <c r="P51" s="18" t="s">
        <v>96</v>
      </c>
      <c r="Q51" s="18" t="s">
        <v>96</v>
      </c>
      <c r="R51" s="18" t="s">
        <v>96</v>
      </c>
      <c r="S51" s="18" t="s">
        <v>96</v>
      </c>
      <c r="T51" s="18" t="s">
        <v>96</v>
      </c>
      <c r="U51" s="18" t="s">
        <v>96</v>
      </c>
      <c r="V51" s="18" t="s">
        <v>96</v>
      </c>
      <c r="W51" s="18" t="s">
        <v>96</v>
      </c>
      <c r="X51" s="18" t="s">
        <v>96</v>
      </c>
      <c r="Y51" s="18" t="s">
        <v>96</v>
      </c>
      <c r="Z51" s="18" t="s">
        <v>96</v>
      </c>
      <c r="AA51" s="18" t="s">
        <v>96</v>
      </c>
      <c r="AB51" s="18" t="s">
        <v>96</v>
      </c>
      <c r="AC51" s="18" t="s">
        <v>96</v>
      </c>
      <c r="AD51" s="18" t="s">
        <v>96</v>
      </c>
      <c r="AE51" s="18" t="s">
        <v>96</v>
      </c>
      <c r="AF51" s="18" t="s">
        <v>96</v>
      </c>
      <c r="AG51" s="18" t="s">
        <v>96</v>
      </c>
      <c r="AH51" s="18" t="s">
        <v>96</v>
      </c>
      <c r="AI51" s="18" t="s">
        <v>96</v>
      </c>
      <c r="AJ51" s="18" t="s">
        <v>96</v>
      </c>
      <c r="AK51" s="18" t="s">
        <v>96</v>
      </c>
      <c r="AL51" s="18" t="s">
        <v>96</v>
      </c>
      <c r="AM51" s="18" t="s">
        <v>96</v>
      </c>
      <c r="AN51" s="18" t="s">
        <v>96</v>
      </c>
      <c r="AO51" s="18" t="s">
        <v>96</v>
      </c>
      <c r="AP51" s="18" t="s">
        <v>96</v>
      </c>
      <c r="AQ51" s="18" t="s">
        <v>96</v>
      </c>
      <c r="AR51" s="18" t="s">
        <v>96</v>
      </c>
      <c r="AS51" s="18" t="s">
        <v>96</v>
      </c>
      <c r="AT51" s="18" t="s">
        <v>96</v>
      </c>
      <c r="AU51" s="18" t="s">
        <v>96</v>
      </c>
      <c r="AV51" s="18" t="s">
        <v>96</v>
      </c>
      <c r="AW51" s="18" t="s">
        <v>96</v>
      </c>
      <c r="AX51" s="31" t="s">
        <v>96</v>
      </c>
      <c r="AY51" s="18" t="s">
        <v>96</v>
      </c>
      <c r="AZ51" s="18" t="s">
        <v>96</v>
      </c>
      <c r="BA51" s="18" t="s">
        <v>96</v>
      </c>
      <c r="BB51" s="18" t="s">
        <v>96</v>
      </c>
      <c r="BC51" s="18" t="s">
        <v>96</v>
      </c>
      <c r="BD51" s="22" t="s">
        <v>96</v>
      </c>
      <c r="BE51" s="44"/>
      <c r="BF51" s="44"/>
      <c r="BG51" s="44"/>
      <c r="BH51" s="44"/>
      <c r="BI51" s="44"/>
      <c r="BJ51" s="44"/>
      <c r="BK51" s="44"/>
      <c r="BL51" s="44"/>
      <c r="BM51" s="44"/>
      <c r="BN51" s="44"/>
      <c r="BO51" s="44"/>
      <c r="BP51" s="44"/>
      <c r="BQ51" s="44"/>
      <c r="BR51" s="44"/>
      <c r="BS51" s="44"/>
      <c r="BT51" s="44"/>
      <c r="BU51" s="44"/>
      <c r="BV51" s="44"/>
      <c r="BW51" s="44"/>
      <c r="BX51" s="44"/>
    </row>
    <row r="52" spans="1:76" ht="42" customHeight="1" x14ac:dyDescent="0.25">
      <c r="A52" s="26">
        <v>46</v>
      </c>
      <c r="B52" s="39" t="s">
        <v>441</v>
      </c>
      <c r="C52" s="30" t="s">
        <v>466</v>
      </c>
      <c r="D52" s="23" t="s">
        <v>467</v>
      </c>
      <c r="E52" s="33" t="s">
        <v>468</v>
      </c>
      <c r="F52" s="29"/>
      <c r="G52" s="21" t="s">
        <v>285</v>
      </c>
      <c r="H52" s="18" t="s">
        <v>96</v>
      </c>
      <c r="I52" s="18" t="s">
        <v>96</v>
      </c>
      <c r="J52" s="18" t="s">
        <v>96</v>
      </c>
      <c r="K52" s="18" t="s">
        <v>96</v>
      </c>
      <c r="L52" s="18" t="s">
        <v>96</v>
      </c>
      <c r="M52" s="18" t="s">
        <v>96</v>
      </c>
      <c r="N52" s="18" t="s">
        <v>96</v>
      </c>
      <c r="O52" s="18" t="s">
        <v>96</v>
      </c>
      <c r="P52" s="18" t="s">
        <v>96</v>
      </c>
      <c r="Q52" s="18" t="s">
        <v>96</v>
      </c>
      <c r="R52" s="18" t="s">
        <v>96</v>
      </c>
      <c r="S52" s="18" t="s">
        <v>96</v>
      </c>
      <c r="T52" s="18" t="s">
        <v>96</v>
      </c>
      <c r="U52" s="18" t="s">
        <v>96</v>
      </c>
      <c r="V52" s="18" t="s">
        <v>96</v>
      </c>
      <c r="W52" s="18" t="s">
        <v>96</v>
      </c>
      <c r="X52" s="18" t="s">
        <v>96</v>
      </c>
      <c r="Y52" s="18" t="s">
        <v>96</v>
      </c>
      <c r="Z52" s="18" t="s">
        <v>96</v>
      </c>
      <c r="AA52" s="18" t="s">
        <v>96</v>
      </c>
      <c r="AB52" s="18" t="s">
        <v>96</v>
      </c>
      <c r="AC52" s="18" t="s">
        <v>96</v>
      </c>
      <c r="AD52" s="18" t="s">
        <v>96</v>
      </c>
      <c r="AE52" s="18" t="s">
        <v>96</v>
      </c>
      <c r="AF52" s="18" t="s">
        <v>96</v>
      </c>
      <c r="AG52" s="18" t="s">
        <v>96</v>
      </c>
      <c r="AH52" s="18" t="s">
        <v>96</v>
      </c>
      <c r="AI52" s="18" t="s">
        <v>96</v>
      </c>
      <c r="AJ52" s="18" t="s">
        <v>96</v>
      </c>
      <c r="AK52" s="18" t="s">
        <v>96</v>
      </c>
      <c r="AL52" s="18" t="s">
        <v>96</v>
      </c>
      <c r="AM52" s="18" t="s">
        <v>96</v>
      </c>
      <c r="AN52" s="18" t="s">
        <v>96</v>
      </c>
      <c r="AO52" s="18" t="s">
        <v>96</v>
      </c>
      <c r="AP52" s="18" t="s">
        <v>96</v>
      </c>
      <c r="AQ52" s="18" t="s">
        <v>96</v>
      </c>
      <c r="AR52" s="18" t="s">
        <v>96</v>
      </c>
      <c r="AS52" s="18" t="s">
        <v>96</v>
      </c>
      <c r="AT52" s="18" t="s">
        <v>96</v>
      </c>
      <c r="AU52" s="18" t="s">
        <v>96</v>
      </c>
      <c r="AV52" s="18" t="s">
        <v>96</v>
      </c>
      <c r="AW52" s="18" t="s">
        <v>96</v>
      </c>
      <c r="AX52" s="31" t="s">
        <v>96</v>
      </c>
      <c r="AY52" s="18" t="s">
        <v>96</v>
      </c>
      <c r="AZ52" s="18" t="s">
        <v>96</v>
      </c>
      <c r="BA52" s="18" t="s">
        <v>96</v>
      </c>
      <c r="BB52" s="18" t="s">
        <v>96</v>
      </c>
      <c r="BC52" s="18" t="s">
        <v>96</v>
      </c>
      <c r="BD52" s="22" t="s">
        <v>96</v>
      </c>
      <c r="BE52" s="14"/>
      <c r="BF52" s="14"/>
      <c r="BG52" s="14"/>
      <c r="BH52" s="14"/>
      <c r="BI52" s="14"/>
      <c r="BJ52" s="14"/>
      <c r="BK52" s="14"/>
      <c r="BL52" s="14"/>
      <c r="BM52" s="14"/>
      <c r="BN52" s="14"/>
      <c r="BO52" s="14"/>
      <c r="BP52" s="14"/>
      <c r="BQ52" s="14"/>
      <c r="BR52" s="14"/>
      <c r="BS52" s="14"/>
      <c r="BT52" s="14"/>
      <c r="BU52" s="14"/>
      <c r="BV52" s="14"/>
      <c r="BW52" s="14"/>
      <c r="BX52" s="14"/>
    </row>
    <row r="53" spans="1:76" ht="42" customHeight="1" x14ac:dyDescent="0.25">
      <c r="A53" s="26">
        <v>47</v>
      </c>
      <c r="B53" s="39" t="s">
        <v>441</v>
      </c>
      <c r="C53" s="30" t="s">
        <v>469</v>
      </c>
      <c r="D53" s="23" t="s">
        <v>470</v>
      </c>
      <c r="E53" s="29">
        <v>16</v>
      </c>
      <c r="F53" s="29"/>
      <c r="G53" s="21" t="s">
        <v>285</v>
      </c>
      <c r="H53" s="18" t="s">
        <v>96</v>
      </c>
      <c r="I53" s="18" t="s">
        <v>96</v>
      </c>
      <c r="J53" s="18" t="s">
        <v>96</v>
      </c>
      <c r="K53" s="18" t="s">
        <v>96</v>
      </c>
      <c r="L53" s="18" t="s">
        <v>96</v>
      </c>
      <c r="M53" s="18" t="s">
        <v>96</v>
      </c>
      <c r="N53" s="18" t="s">
        <v>96</v>
      </c>
      <c r="O53" s="18" t="s">
        <v>96</v>
      </c>
      <c r="P53" s="18" t="s">
        <v>96</v>
      </c>
      <c r="Q53" s="18" t="s">
        <v>96</v>
      </c>
      <c r="R53" s="18" t="s">
        <v>96</v>
      </c>
      <c r="S53" s="18" t="s">
        <v>96</v>
      </c>
      <c r="T53" s="18" t="s">
        <v>96</v>
      </c>
      <c r="U53" s="18" t="s">
        <v>96</v>
      </c>
      <c r="V53" s="18" t="s">
        <v>96</v>
      </c>
      <c r="W53" s="18" t="s">
        <v>96</v>
      </c>
      <c r="X53" s="18" t="s">
        <v>96</v>
      </c>
      <c r="Y53" s="18" t="s">
        <v>96</v>
      </c>
      <c r="Z53" s="18" t="s">
        <v>96</v>
      </c>
      <c r="AA53" s="18" t="s">
        <v>96</v>
      </c>
      <c r="AB53" s="18" t="s">
        <v>96</v>
      </c>
      <c r="AC53" s="18" t="s">
        <v>96</v>
      </c>
      <c r="AD53" s="18" t="s">
        <v>96</v>
      </c>
      <c r="AE53" s="18" t="s">
        <v>96</v>
      </c>
      <c r="AF53" s="18" t="s">
        <v>96</v>
      </c>
      <c r="AG53" s="18" t="s">
        <v>96</v>
      </c>
      <c r="AH53" s="18" t="s">
        <v>96</v>
      </c>
      <c r="AI53" s="18" t="s">
        <v>96</v>
      </c>
      <c r="AJ53" s="18" t="s">
        <v>96</v>
      </c>
      <c r="AK53" s="18" t="s">
        <v>96</v>
      </c>
      <c r="AL53" s="18" t="s">
        <v>96</v>
      </c>
      <c r="AM53" s="18" t="s">
        <v>96</v>
      </c>
      <c r="AN53" s="18" t="s">
        <v>96</v>
      </c>
      <c r="AO53" s="18" t="s">
        <v>96</v>
      </c>
      <c r="AP53" s="18" t="s">
        <v>96</v>
      </c>
      <c r="AQ53" s="18" t="s">
        <v>96</v>
      </c>
      <c r="AR53" s="18" t="s">
        <v>96</v>
      </c>
      <c r="AS53" s="18" t="s">
        <v>96</v>
      </c>
      <c r="AT53" s="18" t="s">
        <v>96</v>
      </c>
      <c r="AU53" s="18" t="s">
        <v>96</v>
      </c>
      <c r="AV53" s="18" t="s">
        <v>96</v>
      </c>
      <c r="AW53" s="18" t="s">
        <v>96</v>
      </c>
      <c r="AX53" s="18" t="s">
        <v>96</v>
      </c>
      <c r="AY53" s="18" t="s">
        <v>96</v>
      </c>
      <c r="AZ53" s="18" t="s">
        <v>96</v>
      </c>
      <c r="BA53" s="18"/>
      <c r="BB53" s="18"/>
      <c r="BC53" s="18"/>
      <c r="BD53" s="22"/>
      <c r="BE53" s="44"/>
      <c r="BF53" s="44"/>
      <c r="BG53" s="44"/>
      <c r="BH53" s="44"/>
      <c r="BI53" s="44"/>
      <c r="BJ53" s="44"/>
      <c r="BK53" s="44"/>
      <c r="BL53" s="44"/>
      <c r="BM53" s="44"/>
      <c r="BN53" s="44"/>
      <c r="BO53" s="44"/>
      <c r="BP53" s="44"/>
      <c r="BQ53" s="44"/>
      <c r="BR53" s="44"/>
      <c r="BS53" s="44"/>
      <c r="BT53" s="44"/>
      <c r="BU53" s="44"/>
      <c r="BV53" s="44"/>
      <c r="BW53" s="44"/>
      <c r="BX53" s="44"/>
    </row>
    <row r="54" spans="1:76" ht="42" customHeight="1" x14ac:dyDescent="0.25">
      <c r="A54" s="26">
        <v>48</v>
      </c>
      <c r="B54" s="39" t="s">
        <v>441</v>
      </c>
      <c r="C54" s="30" t="s">
        <v>471</v>
      </c>
      <c r="D54" s="23" t="s">
        <v>472</v>
      </c>
      <c r="E54" s="29">
        <v>18</v>
      </c>
      <c r="F54" s="29"/>
      <c r="G54" s="21" t="s">
        <v>285</v>
      </c>
      <c r="H54" s="18" t="s">
        <v>96</v>
      </c>
      <c r="I54" s="18" t="s">
        <v>96</v>
      </c>
      <c r="J54" s="18" t="s">
        <v>96</v>
      </c>
      <c r="K54" s="18" t="s">
        <v>96</v>
      </c>
      <c r="L54" s="18" t="s">
        <v>96</v>
      </c>
      <c r="M54" s="18" t="s">
        <v>96</v>
      </c>
      <c r="N54" s="18" t="s">
        <v>96</v>
      </c>
      <c r="O54" s="18" t="s">
        <v>96</v>
      </c>
      <c r="P54" s="18" t="s">
        <v>96</v>
      </c>
      <c r="Q54" s="18" t="s">
        <v>96</v>
      </c>
      <c r="R54" s="18" t="s">
        <v>96</v>
      </c>
      <c r="S54" s="18" t="s">
        <v>96</v>
      </c>
      <c r="T54" s="18" t="s">
        <v>96</v>
      </c>
      <c r="U54" s="18" t="s">
        <v>96</v>
      </c>
      <c r="V54" s="18" t="s">
        <v>96</v>
      </c>
      <c r="W54" s="18" t="s">
        <v>96</v>
      </c>
      <c r="X54" s="18" t="s">
        <v>96</v>
      </c>
      <c r="Y54" s="18" t="s">
        <v>96</v>
      </c>
      <c r="Z54" s="18" t="s">
        <v>96</v>
      </c>
      <c r="AA54" s="18" t="s">
        <v>96</v>
      </c>
      <c r="AB54" s="18" t="s">
        <v>96</v>
      </c>
      <c r="AC54" s="18" t="s">
        <v>96</v>
      </c>
      <c r="AD54" s="18" t="s">
        <v>96</v>
      </c>
      <c r="AE54" s="18" t="s">
        <v>96</v>
      </c>
      <c r="AF54" s="18" t="s">
        <v>96</v>
      </c>
      <c r="AG54" s="18" t="s">
        <v>96</v>
      </c>
      <c r="AH54" s="18" t="s">
        <v>96</v>
      </c>
      <c r="AI54" s="18" t="s">
        <v>96</v>
      </c>
      <c r="AJ54" s="18" t="s">
        <v>96</v>
      </c>
      <c r="AK54" s="18" t="s">
        <v>96</v>
      </c>
      <c r="AL54" s="18" t="s">
        <v>96</v>
      </c>
      <c r="AM54" s="18" t="s">
        <v>96</v>
      </c>
      <c r="AN54" s="18" t="s">
        <v>96</v>
      </c>
      <c r="AO54" s="18" t="s">
        <v>96</v>
      </c>
      <c r="AP54" s="18" t="s">
        <v>96</v>
      </c>
      <c r="AQ54" s="18" t="s">
        <v>96</v>
      </c>
      <c r="AR54" s="18" t="s">
        <v>96</v>
      </c>
      <c r="AS54" s="18" t="s">
        <v>96</v>
      </c>
      <c r="AT54" s="18" t="s">
        <v>96</v>
      </c>
      <c r="AU54" s="18" t="s">
        <v>96</v>
      </c>
      <c r="AV54" s="18" t="s">
        <v>96</v>
      </c>
      <c r="AW54" s="18" t="s">
        <v>96</v>
      </c>
      <c r="AX54" s="18" t="s">
        <v>96</v>
      </c>
      <c r="AY54" s="18" t="s">
        <v>96</v>
      </c>
      <c r="AZ54" s="18" t="s">
        <v>96</v>
      </c>
      <c r="BA54" s="18"/>
      <c r="BB54" s="18"/>
      <c r="BC54" s="18"/>
      <c r="BD54" s="22"/>
      <c r="BE54" s="14"/>
      <c r="BF54" s="14"/>
      <c r="BG54" s="14"/>
      <c r="BH54" s="14"/>
      <c r="BI54" s="14"/>
      <c r="BJ54" s="14"/>
      <c r="BK54" s="14"/>
      <c r="BL54" s="14"/>
      <c r="BM54" s="14"/>
      <c r="BN54" s="14"/>
      <c r="BO54" s="14"/>
      <c r="BP54" s="14"/>
      <c r="BQ54" s="14"/>
      <c r="BR54" s="14"/>
      <c r="BS54" s="14"/>
      <c r="BT54" s="14"/>
      <c r="BU54" s="14"/>
      <c r="BV54" s="14"/>
      <c r="BW54" s="14"/>
      <c r="BX54" s="14"/>
    </row>
    <row r="55" spans="1:76" ht="42" customHeight="1" x14ac:dyDescent="0.25">
      <c r="A55" s="26">
        <v>49</v>
      </c>
      <c r="B55" s="39" t="s">
        <v>441</v>
      </c>
      <c r="C55" s="30" t="s">
        <v>473</v>
      </c>
      <c r="D55" s="23" t="s">
        <v>474</v>
      </c>
      <c r="E55" s="35" t="s">
        <v>475</v>
      </c>
      <c r="F55" s="29"/>
      <c r="G55" s="21" t="s">
        <v>285</v>
      </c>
      <c r="H55" s="18" t="s">
        <v>95</v>
      </c>
      <c r="I55" s="18" t="s">
        <v>95</v>
      </c>
      <c r="J55" s="18" t="s">
        <v>95</v>
      </c>
      <c r="K55" s="18" t="s">
        <v>95</v>
      </c>
      <c r="L55" s="18" t="s">
        <v>95</v>
      </c>
      <c r="M55" s="18" t="s">
        <v>95</v>
      </c>
      <c r="N55" s="18" t="s">
        <v>95</v>
      </c>
      <c r="O55" s="18" t="s">
        <v>95</v>
      </c>
      <c r="P55" s="18" t="s">
        <v>95</v>
      </c>
      <c r="Q55" s="18" t="s">
        <v>95</v>
      </c>
      <c r="R55" s="18" t="s">
        <v>95</v>
      </c>
      <c r="S55" s="18" t="s">
        <v>95</v>
      </c>
      <c r="T55" s="18" t="s">
        <v>95</v>
      </c>
      <c r="U55" s="18" t="s">
        <v>95</v>
      </c>
      <c r="V55" s="18" t="s">
        <v>95</v>
      </c>
      <c r="W55" s="18" t="s">
        <v>95</v>
      </c>
      <c r="X55" s="18" t="s">
        <v>95</v>
      </c>
      <c r="Y55" s="18" t="s">
        <v>95</v>
      </c>
      <c r="Z55" s="18" t="s">
        <v>95</v>
      </c>
      <c r="AA55" s="18" t="s">
        <v>95</v>
      </c>
      <c r="AB55" s="18" t="s">
        <v>95</v>
      </c>
      <c r="AC55" s="18" t="s">
        <v>95</v>
      </c>
      <c r="AD55" s="18" t="s">
        <v>95</v>
      </c>
      <c r="AE55" s="18" t="s">
        <v>95</v>
      </c>
      <c r="AF55" s="18" t="s">
        <v>95</v>
      </c>
      <c r="AG55" s="18" t="s">
        <v>95</v>
      </c>
      <c r="AH55" s="18" t="s">
        <v>95</v>
      </c>
      <c r="AI55" s="18" t="s">
        <v>95</v>
      </c>
      <c r="AJ55" s="18" t="s">
        <v>95</v>
      </c>
      <c r="AK55" s="18" t="s">
        <v>95</v>
      </c>
      <c r="AL55" s="18" t="s">
        <v>95</v>
      </c>
      <c r="AM55" s="18" t="s">
        <v>95</v>
      </c>
      <c r="AN55" s="18" t="s">
        <v>95</v>
      </c>
      <c r="AO55" s="18" t="s">
        <v>95</v>
      </c>
      <c r="AP55" s="18" t="s">
        <v>95</v>
      </c>
      <c r="AQ55" s="18" t="s">
        <v>95</v>
      </c>
      <c r="AR55" s="18" t="s">
        <v>95</v>
      </c>
      <c r="AS55" s="18" t="s">
        <v>95</v>
      </c>
      <c r="AT55" s="18" t="s">
        <v>95</v>
      </c>
      <c r="AU55" s="18" t="s">
        <v>95</v>
      </c>
      <c r="AV55" s="18" t="s">
        <v>95</v>
      </c>
      <c r="AW55" s="18" t="s">
        <v>95</v>
      </c>
      <c r="AX55" s="31" t="s">
        <v>95</v>
      </c>
      <c r="AY55" s="18" t="s">
        <v>95</v>
      </c>
      <c r="AZ55" s="18" t="s">
        <v>95</v>
      </c>
      <c r="BA55" s="18" t="s">
        <v>95</v>
      </c>
      <c r="BB55" s="18" t="s">
        <v>95</v>
      </c>
      <c r="BC55" s="18" t="s">
        <v>95</v>
      </c>
      <c r="BD55" s="22" t="s">
        <v>95</v>
      </c>
      <c r="BE55" s="14"/>
      <c r="BF55" s="14"/>
      <c r="BG55" s="14"/>
      <c r="BH55" s="14"/>
      <c r="BI55" s="14"/>
      <c r="BJ55" s="14"/>
      <c r="BK55" s="14"/>
      <c r="BL55" s="14"/>
      <c r="BM55" s="14"/>
      <c r="BN55" s="14"/>
      <c r="BO55" s="14"/>
      <c r="BP55" s="14"/>
      <c r="BQ55" s="14"/>
      <c r="BR55" s="14"/>
      <c r="BS55" s="14"/>
      <c r="BT55" s="14"/>
      <c r="BU55" s="14"/>
      <c r="BV55" s="14"/>
      <c r="BW55" s="14"/>
      <c r="BX55" s="14"/>
    </row>
    <row r="56" spans="1:76" ht="42" customHeight="1" x14ac:dyDescent="0.25">
      <c r="A56" s="26">
        <v>50</v>
      </c>
      <c r="B56" s="39" t="s">
        <v>441</v>
      </c>
      <c r="C56" s="30" t="s">
        <v>476</v>
      </c>
      <c r="D56" s="23" t="s">
        <v>477</v>
      </c>
      <c r="E56" s="35" t="s">
        <v>475</v>
      </c>
      <c r="F56" s="29"/>
      <c r="G56" s="21" t="s">
        <v>478</v>
      </c>
      <c r="H56" s="18" t="str">
        <f t="shared" ref="H56:BD56" si="34">IF(H55="NE","X","")</f>
        <v>X</v>
      </c>
      <c r="I56" s="18" t="str">
        <f t="shared" si="34"/>
        <v>X</v>
      </c>
      <c r="J56" s="18" t="str">
        <f t="shared" si="34"/>
        <v>X</v>
      </c>
      <c r="K56" s="18" t="str">
        <f t="shared" si="34"/>
        <v>X</v>
      </c>
      <c r="L56" s="18" t="str">
        <f t="shared" si="34"/>
        <v>X</v>
      </c>
      <c r="M56" s="18" t="str">
        <f t="shared" si="34"/>
        <v>X</v>
      </c>
      <c r="N56" s="18" t="str">
        <f t="shared" si="34"/>
        <v>X</v>
      </c>
      <c r="O56" s="18" t="str">
        <f t="shared" si="34"/>
        <v>X</v>
      </c>
      <c r="P56" s="18" t="str">
        <f t="shared" si="34"/>
        <v>X</v>
      </c>
      <c r="Q56" s="18" t="str">
        <f t="shared" si="34"/>
        <v>X</v>
      </c>
      <c r="R56" s="18" t="str">
        <f t="shared" si="34"/>
        <v>X</v>
      </c>
      <c r="S56" s="18" t="str">
        <f t="shared" si="34"/>
        <v>X</v>
      </c>
      <c r="T56" s="18" t="str">
        <f t="shared" si="34"/>
        <v>X</v>
      </c>
      <c r="U56" s="18" t="str">
        <f t="shared" si="34"/>
        <v>X</v>
      </c>
      <c r="V56" s="18" t="str">
        <f t="shared" si="34"/>
        <v>X</v>
      </c>
      <c r="W56" s="18" t="str">
        <f t="shared" si="34"/>
        <v>X</v>
      </c>
      <c r="X56" s="18" t="str">
        <f t="shared" si="34"/>
        <v>X</v>
      </c>
      <c r="Y56" s="18" t="str">
        <f t="shared" si="34"/>
        <v>X</v>
      </c>
      <c r="Z56" s="18" t="str">
        <f t="shared" si="34"/>
        <v>X</v>
      </c>
      <c r="AA56" s="18" t="str">
        <f t="shared" si="34"/>
        <v>X</v>
      </c>
      <c r="AB56" s="18" t="str">
        <f t="shared" si="34"/>
        <v>X</v>
      </c>
      <c r="AC56" s="18" t="str">
        <f t="shared" si="34"/>
        <v>X</v>
      </c>
      <c r="AD56" s="18" t="str">
        <f t="shared" si="34"/>
        <v>X</v>
      </c>
      <c r="AE56" s="18" t="str">
        <f t="shared" si="34"/>
        <v>X</v>
      </c>
      <c r="AF56" s="18" t="str">
        <f t="shared" si="34"/>
        <v>X</v>
      </c>
      <c r="AG56" s="18" t="str">
        <f t="shared" si="34"/>
        <v>X</v>
      </c>
      <c r="AH56" s="18" t="str">
        <f t="shared" si="34"/>
        <v>X</v>
      </c>
      <c r="AI56" s="18" t="str">
        <f t="shared" si="34"/>
        <v>X</v>
      </c>
      <c r="AJ56" s="18" t="str">
        <f t="shared" si="34"/>
        <v>X</v>
      </c>
      <c r="AK56" s="18" t="str">
        <f t="shared" si="34"/>
        <v>X</v>
      </c>
      <c r="AL56" s="18" t="str">
        <f t="shared" si="34"/>
        <v>X</v>
      </c>
      <c r="AM56" s="18" t="str">
        <f t="shared" si="34"/>
        <v>X</v>
      </c>
      <c r="AN56" s="18" t="str">
        <f t="shared" si="34"/>
        <v>X</v>
      </c>
      <c r="AO56" s="18" t="str">
        <f t="shared" si="34"/>
        <v>X</v>
      </c>
      <c r="AP56" s="18" t="str">
        <f t="shared" si="34"/>
        <v>X</v>
      </c>
      <c r="AQ56" s="18" t="str">
        <f t="shared" si="34"/>
        <v>X</v>
      </c>
      <c r="AR56" s="18" t="str">
        <f t="shared" si="34"/>
        <v>X</v>
      </c>
      <c r="AS56" s="18" t="str">
        <f t="shared" si="34"/>
        <v>X</v>
      </c>
      <c r="AT56" s="18" t="str">
        <f t="shared" si="34"/>
        <v>X</v>
      </c>
      <c r="AU56" s="18" t="str">
        <f t="shared" si="34"/>
        <v>X</v>
      </c>
      <c r="AV56" s="18" t="str">
        <f t="shared" si="34"/>
        <v>X</v>
      </c>
      <c r="AW56" s="18" t="str">
        <f t="shared" si="34"/>
        <v>X</v>
      </c>
      <c r="AX56" s="31" t="str">
        <f t="shared" si="34"/>
        <v>X</v>
      </c>
      <c r="AY56" s="18" t="str">
        <f t="shared" si="34"/>
        <v>X</v>
      </c>
      <c r="AZ56" s="18" t="str">
        <f t="shared" si="34"/>
        <v>X</v>
      </c>
      <c r="BA56" s="18" t="str">
        <f t="shared" si="34"/>
        <v>X</v>
      </c>
      <c r="BB56" s="18" t="str">
        <f t="shared" si="34"/>
        <v>X</v>
      </c>
      <c r="BC56" s="18" t="str">
        <f t="shared" si="34"/>
        <v>X</v>
      </c>
      <c r="BD56" s="22" t="str">
        <f t="shared" si="34"/>
        <v>X</v>
      </c>
      <c r="BE56" s="14"/>
      <c r="BF56" s="14"/>
      <c r="BG56" s="14"/>
      <c r="BH56" s="14"/>
      <c r="BI56" s="14"/>
      <c r="BJ56" s="14"/>
      <c r="BK56" s="14"/>
      <c r="BL56" s="14"/>
      <c r="BM56" s="14"/>
      <c r="BN56" s="14"/>
      <c r="BO56" s="14"/>
      <c r="BP56" s="14"/>
      <c r="BQ56" s="14"/>
      <c r="BR56" s="14"/>
      <c r="BS56" s="14"/>
      <c r="BT56" s="14"/>
      <c r="BU56" s="14"/>
      <c r="BV56" s="14"/>
      <c r="BW56" s="14"/>
      <c r="BX56" s="14"/>
    </row>
    <row r="57" spans="1:76" ht="42" customHeight="1" x14ac:dyDescent="0.25">
      <c r="A57" s="26">
        <v>51</v>
      </c>
      <c r="B57" s="39" t="s">
        <v>455</v>
      </c>
      <c r="C57" s="30" t="s">
        <v>479</v>
      </c>
      <c r="D57" s="23" t="s">
        <v>480</v>
      </c>
      <c r="E57" s="33" t="s">
        <v>481</v>
      </c>
      <c r="F57" s="29"/>
      <c r="G57" s="21" t="s">
        <v>482</v>
      </c>
      <c r="H57" s="18" t="s">
        <v>95</v>
      </c>
      <c r="I57" s="18" t="s">
        <v>95</v>
      </c>
      <c r="J57" s="18" t="s">
        <v>95</v>
      </c>
      <c r="K57" s="18" t="s">
        <v>95</v>
      </c>
      <c r="L57" s="18" t="s">
        <v>95</v>
      </c>
      <c r="M57" s="18" t="s">
        <v>95</v>
      </c>
      <c r="N57" s="18" t="s">
        <v>95</v>
      </c>
      <c r="O57" s="18" t="s">
        <v>95</v>
      </c>
      <c r="P57" s="18" t="s">
        <v>95</v>
      </c>
      <c r="Q57" s="18" t="s">
        <v>95</v>
      </c>
      <c r="R57" s="18" t="s">
        <v>95</v>
      </c>
      <c r="S57" s="18" t="s">
        <v>95</v>
      </c>
      <c r="T57" s="18" t="s">
        <v>95</v>
      </c>
      <c r="U57" s="18" t="s">
        <v>95</v>
      </c>
      <c r="V57" s="18" t="s">
        <v>95</v>
      </c>
      <c r="W57" s="18" t="s">
        <v>95</v>
      </c>
      <c r="X57" s="18" t="s">
        <v>95</v>
      </c>
      <c r="Y57" s="18" t="s">
        <v>95</v>
      </c>
      <c r="Z57" s="18" t="s">
        <v>95</v>
      </c>
      <c r="AA57" s="18" t="s">
        <v>95</v>
      </c>
      <c r="AB57" s="18" t="s">
        <v>95</v>
      </c>
      <c r="AC57" s="18" t="s">
        <v>95</v>
      </c>
      <c r="AD57" s="18" t="s">
        <v>95</v>
      </c>
      <c r="AE57" s="18" t="s">
        <v>95</v>
      </c>
      <c r="AF57" s="18" t="s">
        <v>95</v>
      </c>
      <c r="AG57" s="18" t="s">
        <v>95</v>
      </c>
      <c r="AH57" s="18" t="s">
        <v>95</v>
      </c>
      <c r="AI57" s="18" t="s">
        <v>95</v>
      </c>
      <c r="AJ57" s="18" t="s">
        <v>95</v>
      </c>
      <c r="AK57" s="18" t="s">
        <v>95</v>
      </c>
      <c r="AL57" s="18" t="s">
        <v>95</v>
      </c>
      <c r="AM57" s="18" t="s">
        <v>95</v>
      </c>
      <c r="AN57" s="18" t="s">
        <v>95</v>
      </c>
      <c r="AO57" s="18" t="s">
        <v>95</v>
      </c>
      <c r="AP57" s="18" t="s">
        <v>95</v>
      </c>
      <c r="AQ57" s="18" t="s">
        <v>95</v>
      </c>
      <c r="AR57" s="18" t="s">
        <v>95</v>
      </c>
      <c r="AS57" s="18" t="s">
        <v>95</v>
      </c>
      <c r="AT57" s="18" t="s">
        <v>95</v>
      </c>
      <c r="AU57" s="18" t="s">
        <v>95</v>
      </c>
      <c r="AV57" s="18" t="s">
        <v>95</v>
      </c>
      <c r="AW57" s="18" t="s">
        <v>95</v>
      </c>
      <c r="AX57" s="31" t="s">
        <v>95</v>
      </c>
      <c r="AY57" s="18" t="s">
        <v>95</v>
      </c>
      <c r="AZ57" s="18" t="s">
        <v>95</v>
      </c>
      <c r="BA57" s="18" t="s">
        <v>95</v>
      </c>
      <c r="BB57" s="18" t="s">
        <v>95</v>
      </c>
      <c r="BC57" s="18" t="s">
        <v>95</v>
      </c>
      <c r="BD57" s="22" t="s">
        <v>95</v>
      </c>
      <c r="BE57" s="14"/>
      <c r="BF57" s="14"/>
      <c r="BG57" s="14"/>
      <c r="BH57" s="14"/>
      <c r="BI57" s="14"/>
      <c r="BJ57" s="14"/>
      <c r="BK57" s="14"/>
      <c r="BL57" s="14"/>
      <c r="BM57" s="14"/>
      <c r="BN57" s="14"/>
      <c r="BO57" s="14"/>
      <c r="BP57" s="14"/>
      <c r="BQ57" s="14"/>
      <c r="BR57" s="14"/>
      <c r="BS57" s="14"/>
      <c r="BT57" s="14"/>
      <c r="BU57" s="14"/>
      <c r="BV57" s="14"/>
      <c r="BW57" s="14"/>
      <c r="BX57" s="14"/>
    </row>
    <row r="58" spans="1:76" ht="42" customHeight="1" x14ac:dyDescent="0.25">
      <c r="A58" s="26">
        <v>52</v>
      </c>
      <c r="B58" s="39" t="s">
        <v>441</v>
      </c>
      <c r="C58" s="30" t="s">
        <v>483</v>
      </c>
      <c r="D58" s="18" t="s">
        <v>484</v>
      </c>
      <c r="E58" s="33" t="s">
        <v>485</v>
      </c>
      <c r="F58" s="29"/>
      <c r="G58" s="21" t="s">
        <v>448</v>
      </c>
      <c r="H58" s="18" t="str">
        <f t="shared" ref="H58:BD58" si="35">IF(H57="NE","X","")</f>
        <v>X</v>
      </c>
      <c r="I58" s="18" t="str">
        <f t="shared" si="35"/>
        <v>X</v>
      </c>
      <c r="J58" s="18" t="str">
        <f t="shared" si="35"/>
        <v>X</v>
      </c>
      <c r="K58" s="18" t="str">
        <f t="shared" si="35"/>
        <v>X</v>
      </c>
      <c r="L58" s="18" t="str">
        <f t="shared" si="35"/>
        <v>X</v>
      </c>
      <c r="M58" s="18" t="str">
        <f t="shared" si="35"/>
        <v>X</v>
      </c>
      <c r="N58" s="18" t="str">
        <f t="shared" si="35"/>
        <v>X</v>
      </c>
      <c r="O58" s="18" t="str">
        <f t="shared" si="35"/>
        <v>X</v>
      </c>
      <c r="P58" s="18" t="str">
        <f t="shared" si="35"/>
        <v>X</v>
      </c>
      <c r="Q58" s="18" t="str">
        <f t="shared" si="35"/>
        <v>X</v>
      </c>
      <c r="R58" s="18" t="str">
        <f t="shared" si="35"/>
        <v>X</v>
      </c>
      <c r="S58" s="18" t="str">
        <f t="shared" si="35"/>
        <v>X</v>
      </c>
      <c r="T58" s="18" t="str">
        <f t="shared" si="35"/>
        <v>X</v>
      </c>
      <c r="U58" s="18" t="str">
        <f t="shared" si="35"/>
        <v>X</v>
      </c>
      <c r="V58" s="18" t="str">
        <f t="shared" si="35"/>
        <v>X</v>
      </c>
      <c r="W58" s="18" t="str">
        <f t="shared" si="35"/>
        <v>X</v>
      </c>
      <c r="X58" s="18" t="str">
        <f t="shared" si="35"/>
        <v>X</v>
      </c>
      <c r="Y58" s="18" t="str">
        <f t="shared" si="35"/>
        <v>X</v>
      </c>
      <c r="Z58" s="18" t="str">
        <f t="shared" si="35"/>
        <v>X</v>
      </c>
      <c r="AA58" s="18" t="str">
        <f t="shared" si="35"/>
        <v>X</v>
      </c>
      <c r="AB58" s="18" t="str">
        <f t="shared" si="35"/>
        <v>X</v>
      </c>
      <c r="AC58" s="18" t="str">
        <f t="shared" si="35"/>
        <v>X</v>
      </c>
      <c r="AD58" s="18" t="str">
        <f t="shared" si="35"/>
        <v>X</v>
      </c>
      <c r="AE58" s="18" t="str">
        <f t="shared" si="35"/>
        <v>X</v>
      </c>
      <c r="AF58" s="18" t="str">
        <f t="shared" si="35"/>
        <v>X</v>
      </c>
      <c r="AG58" s="18" t="str">
        <f t="shared" si="35"/>
        <v>X</v>
      </c>
      <c r="AH58" s="18" t="str">
        <f t="shared" si="35"/>
        <v>X</v>
      </c>
      <c r="AI58" s="18" t="str">
        <f t="shared" si="35"/>
        <v>X</v>
      </c>
      <c r="AJ58" s="18" t="str">
        <f t="shared" si="35"/>
        <v>X</v>
      </c>
      <c r="AK58" s="18" t="str">
        <f t="shared" si="35"/>
        <v>X</v>
      </c>
      <c r="AL58" s="18" t="str">
        <f t="shared" si="35"/>
        <v>X</v>
      </c>
      <c r="AM58" s="18" t="str">
        <f t="shared" si="35"/>
        <v>X</v>
      </c>
      <c r="AN58" s="18" t="str">
        <f t="shared" si="35"/>
        <v>X</v>
      </c>
      <c r="AO58" s="18" t="str">
        <f t="shared" si="35"/>
        <v>X</v>
      </c>
      <c r="AP58" s="18" t="str">
        <f t="shared" si="35"/>
        <v>X</v>
      </c>
      <c r="AQ58" s="18" t="str">
        <f t="shared" si="35"/>
        <v>X</v>
      </c>
      <c r="AR58" s="18" t="str">
        <f t="shared" si="35"/>
        <v>X</v>
      </c>
      <c r="AS58" s="18" t="str">
        <f t="shared" si="35"/>
        <v>X</v>
      </c>
      <c r="AT58" s="18" t="str">
        <f t="shared" si="35"/>
        <v>X</v>
      </c>
      <c r="AU58" s="18" t="str">
        <f t="shared" si="35"/>
        <v>X</v>
      </c>
      <c r="AV58" s="18" t="str">
        <f t="shared" si="35"/>
        <v>X</v>
      </c>
      <c r="AW58" s="18" t="str">
        <f t="shared" si="35"/>
        <v>X</v>
      </c>
      <c r="AX58" s="31" t="str">
        <f t="shared" si="35"/>
        <v>X</v>
      </c>
      <c r="AY58" s="18" t="str">
        <f t="shared" si="35"/>
        <v>X</v>
      </c>
      <c r="AZ58" s="18" t="str">
        <f t="shared" si="35"/>
        <v>X</v>
      </c>
      <c r="BA58" s="18" t="str">
        <f t="shared" si="35"/>
        <v>X</v>
      </c>
      <c r="BB58" s="18" t="str">
        <f t="shared" si="35"/>
        <v>X</v>
      </c>
      <c r="BC58" s="18" t="str">
        <f t="shared" si="35"/>
        <v>X</v>
      </c>
      <c r="BD58" s="22" t="str">
        <f t="shared" si="35"/>
        <v>X</v>
      </c>
      <c r="BE58" s="14"/>
      <c r="BF58" s="14"/>
      <c r="BG58" s="14"/>
      <c r="BH58" s="14"/>
      <c r="BI58" s="14"/>
      <c r="BJ58" s="14"/>
      <c r="BK58" s="14"/>
      <c r="BL58" s="14"/>
      <c r="BM58" s="14"/>
      <c r="BN58" s="14"/>
      <c r="BO58" s="14"/>
      <c r="BP58" s="14"/>
      <c r="BQ58" s="14"/>
      <c r="BR58" s="14"/>
      <c r="BS58" s="14"/>
      <c r="BT58" s="14"/>
      <c r="BU58" s="14"/>
      <c r="BV58" s="14"/>
      <c r="BW58" s="14"/>
      <c r="BX58" s="14"/>
    </row>
    <row r="59" spans="1:76" ht="42" customHeight="1" x14ac:dyDescent="0.25">
      <c r="A59" s="26">
        <v>53</v>
      </c>
      <c r="B59" s="39" t="s">
        <v>441</v>
      </c>
      <c r="C59" s="30" t="s">
        <v>486</v>
      </c>
      <c r="D59" s="18" t="s">
        <v>487</v>
      </c>
      <c r="E59" s="33" t="s">
        <v>488</v>
      </c>
      <c r="F59" s="29"/>
      <c r="G59" s="21" t="s">
        <v>448</v>
      </c>
      <c r="H59" s="18" t="str">
        <f t="shared" ref="H59:BD59" si="36">IF(H57="NE","X","")</f>
        <v>X</v>
      </c>
      <c r="I59" s="18" t="str">
        <f t="shared" si="36"/>
        <v>X</v>
      </c>
      <c r="J59" s="18" t="str">
        <f t="shared" si="36"/>
        <v>X</v>
      </c>
      <c r="K59" s="18" t="str">
        <f t="shared" si="36"/>
        <v>X</v>
      </c>
      <c r="L59" s="18" t="str">
        <f t="shared" si="36"/>
        <v>X</v>
      </c>
      <c r="M59" s="18" t="str">
        <f t="shared" si="36"/>
        <v>X</v>
      </c>
      <c r="N59" s="18" t="str">
        <f t="shared" si="36"/>
        <v>X</v>
      </c>
      <c r="O59" s="18" t="str">
        <f t="shared" si="36"/>
        <v>X</v>
      </c>
      <c r="P59" s="18" t="str">
        <f t="shared" si="36"/>
        <v>X</v>
      </c>
      <c r="Q59" s="18" t="str">
        <f t="shared" si="36"/>
        <v>X</v>
      </c>
      <c r="R59" s="18" t="str">
        <f t="shared" si="36"/>
        <v>X</v>
      </c>
      <c r="S59" s="18" t="str">
        <f t="shared" si="36"/>
        <v>X</v>
      </c>
      <c r="T59" s="18" t="str">
        <f t="shared" si="36"/>
        <v>X</v>
      </c>
      <c r="U59" s="18" t="str">
        <f t="shared" si="36"/>
        <v>X</v>
      </c>
      <c r="V59" s="18" t="str">
        <f t="shared" si="36"/>
        <v>X</v>
      </c>
      <c r="W59" s="18" t="str">
        <f t="shared" si="36"/>
        <v>X</v>
      </c>
      <c r="X59" s="18" t="str">
        <f t="shared" si="36"/>
        <v>X</v>
      </c>
      <c r="Y59" s="18" t="str">
        <f t="shared" si="36"/>
        <v>X</v>
      </c>
      <c r="Z59" s="18" t="str">
        <f t="shared" si="36"/>
        <v>X</v>
      </c>
      <c r="AA59" s="18" t="str">
        <f t="shared" si="36"/>
        <v>X</v>
      </c>
      <c r="AB59" s="18" t="str">
        <f t="shared" si="36"/>
        <v>X</v>
      </c>
      <c r="AC59" s="18" t="str">
        <f t="shared" si="36"/>
        <v>X</v>
      </c>
      <c r="AD59" s="18" t="str">
        <f t="shared" si="36"/>
        <v>X</v>
      </c>
      <c r="AE59" s="18" t="str">
        <f t="shared" si="36"/>
        <v>X</v>
      </c>
      <c r="AF59" s="18" t="str">
        <f t="shared" si="36"/>
        <v>X</v>
      </c>
      <c r="AG59" s="18" t="str">
        <f t="shared" si="36"/>
        <v>X</v>
      </c>
      <c r="AH59" s="18" t="str">
        <f t="shared" si="36"/>
        <v>X</v>
      </c>
      <c r="AI59" s="18" t="str">
        <f t="shared" si="36"/>
        <v>X</v>
      </c>
      <c r="AJ59" s="18" t="str">
        <f t="shared" si="36"/>
        <v>X</v>
      </c>
      <c r="AK59" s="18" t="str">
        <f t="shared" si="36"/>
        <v>X</v>
      </c>
      <c r="AL59" s="18" t="str">
        <f t="shared" si="36"/>
        <v>X</v>
      </c>
      <c r="AM59" s="18" t="str">
        <f t="shared" si="36"/>
        <v>X</v>
      </c>
      <c r="AN59" s="18" t="str">
        <f t="shared" si="36"/>
        <v>X</v>
      </c>
      <c r="AO59" s="18" t="str">
        <f t="shared" si="36"/>
        <v>X</v>
      </c>
      <c r="AP59" s="18" t="str">
        <f t="shared" si="36"/>
        <v>X</v>
      </c>
      <c r="AQ59" s="18" t="str">
        <f t="shared" si="36"/>
        <v>X</v>
      </c>
      <c r="AR59" s="18" t="str">
        <f t="shared" si="36"/>
        <v>X</v>
      </c>
      <c r="AS59" s="18" t="str">
        <f t="shared" si="36"/>
        <v>X</v>
      </c>
      <c r="AT59" s="18" t="str">
        <f t="shared" si="36"/>
        <v>X</v>
      </c>
      <c r="AU59" s="18" t="str">
        <f t="shared" si="36"/>
        <v>X</v>
      </c>
      <c r="AV59" s="18" t="str">
        <f t="shared" si="36"/>
        <v>X</v>
      </c>
      <c r="AW59" s="18" t="str">
        <f t="shared" si="36"/>
        <v>X</v>
      </c>
      <c r="AX59" s="31" t="str">
        <f t="shared" si="36"/>
        <v>X</v>
      </c>
      <c r="AY59" s="18" t="str">
        <f t="shared" si="36"/>
        <v>X</v>
      </c>
      <c r="AZ59" s="18" t="str">
        <f t="shared" si="36"/>
        <v>X</v>
      </c>
      <c r="BA59" s="18" t="str">
        <f t="shared" si="36"/>
        <v>X</v>
      </c>
      <c r="BB59" s="18" t="str">
        <f t="shared" si="36"/>
        <v>X</v>
      </c>
      <c r="BC59" s="18" t="str">
        <f t="shared" si="36"/>
        <v>X</v>
      </c>
      <c r="BD59" s="22" t="str">
        <f t="shared" si="36"/>
        <v>X</v>
      </c>
      <c r="BE59" s="14"/>
      <c r="BF59" s="14"/>
      <c r="BG59" s="14"/>
      <c r="BH59" s="14"/>
      <c r="BI59" s="14"/>
      <c r="BJ59" s="14"/>
      <c r="BK59" s="14"/>
      <c r="BL59" s="14"/>
      <c r="BM59" s="14"/>
      <c r="BN59" s="14"/>
      <c r="BO59" s="14"/>
      <c r="BP59" s="14"/>
      <c r="BQ59" s="14"/>
      <c r="BR59" s="14"/>
      <c r="BS59" s="14"/>
      <c r="BT59" s="14"/>
      <c r="BU59" s="14"/>
      <c r="BV59" s="14"/>
      <c r="BW59" s="14"/>
      <c r="BX59" s="14"/>
    </row>
    <row r="60" spans="1:76" ht="42" customHeight="1" x14ac:dyDescent="0.25">
      <c r="A60" s="26">
        <v>54</v>
      </c>
      <c r="B60" s="66" t="s">
        <v>489</v>
      </c>
      <c r="C60" s="34" t="s">
        <v>490</v>
      </c>
      <c r="D60" s="23" t="s">
        <v>491</v>
      </c>
      <c r="E60" s="29" t="s">
        <v>492</v>
      </c>
      <c r="F60" s="29"/>
      <c r="G60" s="21" t="s">
        <v>285</v>
      </c>
      <c r="H60" s="41" t="s">
        <v>96</v>
      </c>
      <c r="I60" s="41" t="s">
        <v>96</v>
      </c>
      <c r="J60" s="41" t="s">
        <v>96</v>
      </c>
      <c r="K60" s="41" t="s">
        <v>96</v>
      </c>
      <c r="L60" s="41" t="s">
        <v>96</v>
      </c>
      <c r="M60" s="41" t="s">
        <v>96</v>
      </c>
      <c r="N60" s="41" t="s">
        <v>96</v>
      </c>
      <c r="O60" s="41" t="s">
        <v>96</v>
      </c>
      <c r="P60" s="41" t="s">
        <v>96</v>
      </c>
      <c r="Q60" s="41" t="s">
        <v>96</v>
      </c>
      <c r="R60" s="41"/>
      <c r="S60" s="41" t="s">
        <v>96</v>
      </c>
      <c r="T60" s="41" t="s">
        <v>96</v>
      </c>
      <c r="U60" s="41" t="s">
        <v>96</v>
      </c>
      <c r="V60" s="41"/>
      <c r="W60" s="41" t="s">
        <v>96</v>
      </c>
      <c r="X60" s="41" t="s">
        <v>96</v>
      </c>
      <c r="Y60" s="41" t="s">
        <v>96</v>
      </c>
      <c r="Z60" s="41" t="s">
        <v>96</v>
      </c>
      <c r="AA60" s="41" t="s">
        <v>96</v>
      </c>
      <c r="AB60" s="41" t="s">
        <v>96</v>
      </c>
      <c r="AC60" s="41" t="s">
        <v>96</v>
      </c>
      <c r="AD60" s="41" t="s">
        <v>96</v>
      </c>
      <c r="AE60" s="41" t="s">
        <v>96</v>
      </c>
      <c r="AF60" s="41"/>
      <c r="AG60" s="41" t="s">
        <v>96</v>
      </c>
      <c r="AH60" s="41" t="s">
        <v>96</v>
      </c>
      <c r="AI60" s="41" t="s">
        <v>96</v>
      </c>
      <c r="AJ60" s="41" t="s">
        <v>96</v>
      </c>
      <c r="AK60" s="41" t="s">
        <v>96</v>
      </c>
      <c r="AL60" s="41" t="s">
        <v>96</v>
      </c>
      <c r="AM60" s="41" t="s">
        <v>96</v>
      </c>
      <c r="AN60" s="41" t="s">
        <v>96</v>
      </c>
      <c r="AO60" s="41" t="s">
        <v>96</v>
      </c>
      <c r="AP60" s="41" t="s">
        <v>96</v>
      </c>
      <c r="AQ60" s="41" t="s">
        <v>96</v>
      </c>
      <c r="AR60" s="41" t="s">
        <v>96</v>
      </c>
      <c r="AS60" s="41" t="s">
        <v>96</v>
      </c>
      <c r="AT60" s="41" t="s">
        <v>96</v>
      </c>
      <c r="AU60" s="41" t="s">
        <v>96</v>
      </c>
      <c r="AV60" s="41" t="s">
        <v>96</v>
      </c>
      <c r="AW60" s="41" t="s">
        <v>96</v>
      </c>
      <c r="AX60" s="41" t="s">
        <v>96</v>
      </c>
      <c r="AY60" s="41" t="s">
        <v>96</v>
      </c>
      <c r="AZ60" s="41" t="s">
        <v>96</v>
      </c>
      <c r="BA60" s="41"/>
      <c r="BB60" s="41"/>
      <c r="BC60" s="41"/>
      <c r="BD60" s="43"/>
      <c r="BE60" s="14"/>
      <c r="BF60" s="14"/>
      <c r="BG60" s="14"/>
      <c r="BH60" s="14"/>
      <c r="BI60" s="14"/>
      <c r="BJ60" s="14"/>
      <c r="BK60" s="14"/>
      <c r="BL60" s="14"/>
      <c r="BM60" s="14"/>
      <c r="BN60" s="14"/>
      <c r="BO60" s="14"/>
      <c r="BP60" s="14"/>
      <c r="BQ60" s="14"/>
      <c r="BR60" s="14"/>
      <c r="BS60" s="14"/>
      <c r="BT60" s="14"/>
      <c r="BU60" s="14"/>
      <c r="BV60" s="14"/>
      <c r="BW60" s="14"/>
      <c r="BX60" s="14"/>
    </row>
    <row r="61" spans="1:76" ht="42" customHeight="1" x14ac:dyDescent="0.25">
      <c r="A61" s="26">
        <v>55</v>
      </c>
      <c r="B61" s="66" t="s">
        <v>489</v>
      </c>
      <c r="C61" s="34" t="s">
        <v>493</v>
      </c>
      <c r="D61" s="18" t="s">
        <v>494</v>
      </c>
      <c r="E61" s="29" t="s">
        <v>495</v>
      </c>
      <c r="F61" s="29"/>
      <c r="G61" s="21" t="s">
        <v>496</v>
      </c>
      <c r="H61" s="18" t="s">
        <v>95</v>
      </c>
      <c r="I61" s="18" t="s">
        <v>95</v>
      </c>
      <c r="J61" s="18" t="s">
        <v>95</v>
      </c>
      <c r="K61" s="18" t="s">
        <v>95</v>
      </c>
      <c r="L61" s="18" t="s">
        <v>95</v>
      </c>
      <c r="M61" s="18" t="s">
        <v>95</v>
      </c>
      <c r="N61" s="18" t="s">
        <v>95</v>
      </c>
      <c r="O61" s="18" t="s">
        <v>95</v>
      </c>
      <c r="P61" s="18" t="s">
        <v>95</v>
      </c>
      <c r="Q61" s="18" t="s">
        <v>95</v>
      </c>
      <c r="R61" s="18"/>
      <c r="S61" s="18" t="s">
        <v>95</v>
      </c>
      <c r="T61" s="18" t="s">
        <v>95</v>
      </c>
      <c r="U61" s="18" t="s">
        <v>95</v>
      </c>
      <c r="V61" s="18"/>
      <c r="W61" s="18" t="s">
        <v>95</v>
      </c>
      <c r="X61" s="18" t="s">
        <v>95</v>
      </c>
      <c r="Y61" s="18" t="s">
        <v>95</v>
      </c>
      <c r="Z61" s="18" t="s">
        <v>95</v>
      </c>
      <c r="AA61" s="18" t="s">
        <v>95</v>
      </c>
      <c r="AB61" s="18" t="s">
        <v>95</v>
      </c>
      <c r="AC61" s="18" t="s">
        <v>95</v>
      </c>
      <c r="AD61" s="18" t="s">
        <v>95</v>
      </c>
      <c r="AE61" s="18" t="s">
        <v>95</v>
      </c>
      <c r="AF61" s="18"/>
      <c r="AG61" s="18" t="s">
        <v>95</v>
      </c>
      <c r="AH61" s="18" t="s">
        <v>95</v>
      </c>
      <c r="AI61" s="18" t="s">
        <v>95</v>
      </c>
      <c r="AJ61" s="18" t="s">
        <v>95</v>
      </c>
      <c r="AK61" s="18" t="s">
        <v>95</v>
      </c>
      <c r="AL61" s="18" t="s">
        <v>95</v>
      </c>
      <c r="AM61" s="18" t="s">
        <v>95</v>
      </c>
      <c r="AN61" s="18" t="s">
        <v>95</v>
      </c>
      <c r="AO61" s="18" t="s">
        <v>95</v>
      </c>
      <c r="AP61" s="18" t="s">
        <v>95</v>
      </c>
      <c r="AQ61" s="18" t="s">
        <v>95</v>
      </c>
      <c r="AR61" s="18" t="s">
        <v>95</v>
      </c>
      <c r="AS61" s="18" t="s">
        <v>95</v>
      </c>
      <c r="AT61" s="18" t="s">
        <v>95</v>
      </c>
      <c r="AU61" s="18" t="s">
        <v>95</v>
      </c>
      <c r="AV61" s="18" t="s">
        <v>95</v>
      </c>
      <c r="AW61" s="18" t="s">
        <v>95</v>
      </c>
      <c r="AX61" s="18" t="s">
        <v>95</v>
      </c>
      <c r="AY61" s="18" t="s">
        <v>95</v>
      </c>
      <c r="AZ61" s="18" t="s">
        <v>95</v>
      </c>
      <c r="BA61" s="18"/>
      <c r="BB61" s="18"/>
      <c r="BC61" s="18"/>
      <c r="BD61" s="18"/>
      <c r="BE61" s="14"/>
      <c r="BF61" s="14"/>
      <c r="BG61" s="14"/>
      <c r="BH61" s="14"/>
      <c r="BI61" s="14"/>
      <c r="BJ61" s="14"/>
      <c r="BK61" s="14"/>
      <c r="BL61" s="14"/>
      <c r="BM61" s="14"/>
      <c r="BN61" s="14"/>
      <c r="BO61" s="14"/>
      <c r="BP61" s="14"/>
      <c r="BQ61" s="14"/>
      <c r="BR61" s="14"/>
      <c r="BS61" s="14"/>
      <c r="BT61" s="14"/>
      <c r="BU61" s="14"/>
      <c r="BV61" s="14"/>
      <c r="BW61" s="14"/>
      <c r="BX61" s="14"/>
    </row>
    <row r="62" spans="1:76" ht="42" customHeight="1" x14ac:dyDescent="0.25">
      <c r="A62" s="26">
        <v>56</v>
      </c>
      <c r="B62" s="66" t="s">
        <v>489</v>
      </c>
      <c r="C62" s="30" t="s">
        <v>497</v>
      </c>
      <c r="D62" s="23" t="s">
        <v>498</v>
      </c>
      <c r="E62" s="29" t="s">
        <v>499</v>
      </c>
      <c r="F62" s="29"/>
      <c r="G62" s="21" t="s">
        <v>500</v>
      </c>
      <c r="H62" s="18" t="s">
        <v>565</v>
      </c>
      <c r="I62" s="18" t="s">
        <v>565</v>
      </c>
      <c r="J62" s="18" t="s">
        <v>567</v>
      </c>
      <c r="K62" s="18" t="s">
        <v>565</v>
      </c>
      <c r="L62" s="18" t="s">
        <v>565</v>
      </c>
      <c r="M62" s="18" t="s">
        <v>567</v>
      </c>
      <c r="N62" s="18" t="s">
        <v>567</v>
      </c>
      <c r="O62" s="18" t="s">
        <v>565</v>
      </c>
      <c r="P62" s="18" t="s">
        <v>565</v>
      </c>
      <c r="Q62" s="18" t="s">
        <v>567</v>
      </c>
      <c r="R62" s="18"/>
      <c r="S62" s="18" t="s">
        <v>565</v>
      </c>
      <c r="T62" s="18" t="s">
        <v>565</v>
      </c>
      <c r="U62" s="18" t="s">
        <v>565</v>
      </c>
      <c r="V62" s="18"/>
      <c r="W62" s="18" t="s">
        <v>567</v>
      </c>
      <c r="X62" s="18" t="s">
        <v>565</v>
      </c>
      <c r="Y62" s="18" t="s">
        <v>565</v>
      </c>
      <c r="Z62" s="18" t="s">
        <v>565</v>
      </c>
      <c r="AA62" s="18" t="s">
        <v>565</v>
      </c>
      <c r="AB62" s="18" t="s">
        <v>567</v>
      </c>
      <c r="AC62" s="18" t="s">
        <v>567</v>
      </c>
      <c r="AD62" s="18" t="s">
        <v>565</v>
      </c>
      <c r="AE62" s="18" t="s">
        <v>565</v>
      </c>
      <c r="AF62" s="18"/>
      <c r="AG62" s="18" t="s">
        <v>567</v>
      </c>
      <c r="AH62" s="18" t="s">
        <v>567</v>
      </c>
      <c r="AI62" s="18" t="s">
        <v>567</v>
      </c>
      <c r="AJ62" s="18" t="s">
        <v>567</v>
      </c>
      <c r="AK62" s="18" t="s">
        <v>567</v>
      </c>
      <c r="AL62" s="18" t="s">
        <v>567</v>
      </c>
      <c r="AM62" s="18" t="s">
        <v>567</v>
      </c>
      <c r="AN62" s="18" t="s">
        <v>567</v>
      </c>
      <c r="AO62" s="18" t="s">
        <v>567</v>
      </c>
      <c r="AP62" s="18" t="s">
        <v>567</v>
      </c>
      <c r="AQ62" s="18" t="s">
        <v>567</v>
      </c>
      <c r="AR62" s="18" t="s">
        <v>567</v>
      </c>
      <c r="AS62" s="18" t="s">
        <v>565</v>
      </c>
      <c r="AT62" s="18" t="s">
        <v>565</v>
      </c>
      <c r="AU62" s="18" t="s">
        <v>565</v>
      </c>
      <c r="AV62" s="18" t="s">
        <v>565</v>
      </c>
      <c r="AW62" s="18" t="s">
        <v>565</v>
      </c>
      <c r="AX62" s="18" t="s">
        <v>565</v>
      </c>
      <c r="AY62" s="18" t="s">
        <v>565</v>
      </c>
      <c r="AZ62" s="18" t="s">
        <v>565</v>
      </c>
      <c r="BA62" s="18"/>
      <c r="BB62" s="18"/>
      <c r="BC62" s="18"/>
      <c r="BD62" s="22"/>
      <c r="BE62" s="14"/>
      <c r="BF62" s="14"/>
      <c r="BG62" s="14"/>
      <c r="BH62" s="14"/>
      <c r="BI62" s="14"/>
      <c r="BJ62" s="14"/>
      <c r="BK62" s="14"/>
      <c r="BL62" s="14"/>
      <c r="BM62" s="14"/>
      <c r="BN62" s="14"/>
      <c r="BO62" s="14"/>
      <c r="BP62" s="14"/>
      <c r="BQ62" s="14"/>
      <c r="BR62" s="14"/>
      <c r="BS62" s="14"/>
      <c r="BT62" s="14"/>
      <c r="BU62" s="14"/>
      <c r="BV62" s="14"/>
      <c r="BW62" s="14"/>
      <c r="BX62" s="14"/>
    </row>
    <row r="63" spans="1:76" ht="42" customHeight="1" x14ac:dyDescent="0.25">
      <c r="A63" s="26">
        <v>57</v>
      </c>
      <c r="B63" s="66" t="s">
        <v>489</v>
      </c>
      <c r="C63" s="30" t="s">
        <v>501</v>
      </c>
      <c r="D63" s="23" t="s">
        <v>502</v>
      </c>
      <c r="E63" s="29" t="s">
        <v>503</v>
      </c>
      <c r="F63" s="29"/>
      <c r="G63" s="21" t="s">
        <v>285</v>
      </c>
      <c r="H63" s="18" t="s">
        <v>95</v>
      </c>
      <c r="I63" s="18" t="s">
        <v>95</v>
      </c>
      <c r="J63" s="18" t="s">
        <v>95</v>
      </c>
      <c r="K63" s="18" t="s">
        <v>95</v>
      </c>
      <c r="L63" s="18" t="s">
        <v>95</v>
      </c>
      <c r="M63" s="18" t="s">
        <v>95</v>
      </c>
      <c r="N63" s="18" t="s">
        <v>95</v>
      </c>
      <c r="O63" s="18" t="s">
        <v>95</v>
      </c>
      <c r="P63" s="18" t="s">
        <v>95</v>
      </c>
      <c r="Q63" s="18" t="s">
        <v>95</v>
      </c>
      <c r="R63" s="18" t="s">
        <v>95</v>
      </c>
      <c r="S63" s="18" t="s">
        <v>95</v>
      </c>
      <c r="T63" s="18" t="s">
        <v>95</v>
      </c>
      <c r="U63" s="18" t="s">
        <v>95</v>
      </c>
      <c r="V63" s="18" t="s">
        <v>95</v>
      </c>
      <c r="W63" s="18" t="s">
        <v>95</v>
      </c>
      <c r="X63" s="18" t="s">
        <v>95</v>
      </c>
      <c r="Y63" s="18" t="s">
        <v>95</v>
      </c>
      <c r="Z63" s="18" t="s">
        <v>95</v>
      </c>
      <c r="AA63" s="18" t="s">
        <v>95</v>
      </c>
      <c r="AB63" s="18" t="s">
        <v>95</v>
      </c>
      <c r="AC63" s="18" t="s">
        <v>95</v>
      </c>
      <c r="AD63" s="18" t="s">
        <v>95</v>
      </c>
      <c r="AE63" s="18" t="s">
        <v>95</v>
      </c>
      <c r="AF63" s="18" t="s">
        <v>95</v>
      </c>
      <c r="AG63" s="18" t="s">
        <v>95</v>
      </c>
      <c r="AH63" s="18" t="s">
        <v>95</v>
      </c>
      <c r="AI63" s="18" t="s">
        <v>95</v>
      </c>
      <c r="AJ63" s="18" t="s">
        <v>95</v>
      </c>
      <c r="AK63" s="18" t="s">
        <v>95</v>
      </c>
      <c r="AL63" s="18" t="s">
        <v>95</v>
      </c>
      <c r="AM63" s="18" t="s">
        <v>95</v>
      </c>
      <c r="AN63" s="18" t="s">
        <v>95</v>
      </c>
      <c r="AO63" s="18" t="s">
        <v>95</v>
      </c>
      <c r="AP63" s="18" t="s">
        <v>95</v>
      </c>
      <c r="AQ63" s="18" t="s">
        <v>95</v>
      </c>
      <c r="AR63" s="18" t="s">
        <v>95</v>
      </c>
      <c r="AS63" s="18" t="s">
        <v>95</v>
      </c>
      <c r="AT63" s="18" t="s">
        <v>95</v>
      </c>
      <c r="AU63" s="18" t="s">
        <v>95</v>
      </c>
      <c r="AV63" s="18" t="s">
        <v>95</v>
      </c>
      <c r="AW63" s="18" t="s">
        <v>95</v>
      </c>
      <c r="AX63" s="31" t="s">
        <v>95</v>
      </c>
      <c r="AY63" s="18" t="s">
        <v>95</v>
      </c>
      <c r="AZ63" s="18" t="s">
        <v>95</v>
      </c>
      <c r="BA63" s="18" t="s">
        <v>95</v>
      </c>
      <c r="BB63" s="18" t="s">
        <v>95</v>
      </c>
      <c r="BC63" s="18" t="s">
        <v>95</v>
      </c>
      <c r="BD63" s="22" t="s">
        <v>95</v>
      </c>
      <c r="BE63" s="14"/>
      <c r="BF63" s="14"/>
      <c r="BG63" s="14"/>
      <c r="BH63" s="14"/>
      <c r="BI63" s="14"/>
      <c r="BJ63" s="14"/>
      <c r="BK63" s="14"/>
      <c r="BL63" s="14"/>
      <c r="BM63" s="14"/>
      <c r="BN63" s="14"/>
      <c r="BO63" s="14"/>
      <c r="BP63" s="14"/>
      <c r="BQ63" s="14"/>
      <c r="BR63" s="14"/>
      <c r="BS63" s="14"/>
      <c r="BT63" s="14"/>
      <c r="BU63" s="14"/>
      <c r="BV63" s="14"/>
      <c r="BW63" s="14"/>
      <c r="BX63" s="14"/>
    </row>
    <row r="64" spans="1:76" ht="42" customHeight="1" x14ac:dyDescent="0.25">
      <c r="A64" s="26">
        <v>58</v>
      </c>
      <c r="B64" s="66" t="s">
        <v>489</v>
      </c>
      <c r="C64" s="34" t="s">
        <v>504</v>
      </c>
      <c r="D64" s="23" t="s">
        <v>505</v>
      </c>
      <c r="E64" s="29" t="s">
        <v>506</v>
      </c>
      <c r="F64" s="33" t="s">
        <v>507</v>
      </c>
      <c r="G64" s="21" t="s">
        <v>285</v>
      </c>
      <c r="H64" s="18" t="s">
        <v>95</v>
      </c>
      <c r="I64" s="18" t="s">
        <v>95</v>
      </c>
      <c r="J64" s="18" t="s">
        <v>95</v>
      </c>
      <c r="K64" s="18" t="s">
        <v>95</v>
      </c>
      <c r="L64" s="18" t="s">
        <v>95</v>
      </c>
      <c r="M64" s="18" t="s">
        <v>95</v>
      </c>
      <c r="N64" s="18" t="s">
        <v>95</v>
      </c>
      <c r="O64" s="18" t="s">
        <v>95</v>
      </c>
      <c r="P64" s="18" t="s">
        <v>95</v>
      </c>
      <c r="Q64" s="18" t="s">
        <v>95</v>
      </c>
      <c r="R64" s="18" t="s">
        <v>95</v>
      </c>
      <c r="S64" s="18" t="s">
        <v>96</v>
      </c>
      <c r="T64" s="18" t="s">
        <v>95</v>
      </c>
      <c r="U64" s="18" t="s">
        <v>95</v>
      </c>
      <c r="V64" s="18" t="s">
        <v>95</v>
      </c>
      <c r="W64" s="18" t="s">
        <v>95</v>
      </c>
      <c r="X64" s="18" t="s">
        <v>95</v>
      </c>
      <c r="Y64" s="18" t="s">
        <v>95</v>
      </c>
      <c r="Z64" s="18" t="s">
        <v>95</v>
      </c>
      <c r="AA64" s="18" t="s">
        <v>95</v>
      </c>
      <c r="AB64" s="18" t="s">
        <v>95</v>
      </c>
      <c r="AC64" s="18" t="s">
        <v>95</v>
      </c>
      <c r="AD64" s="18" t="s">
        <v>95</v>
      </c>
      <c r="AE64" s="18" t="s">
        <v>95</v>
      </c>
      <c r="AF64" s="18" t="s">
        <v>95</v>
      </c>
      <c r="AG64" s="18" t="s">
        <v>95</v>
      </c>
      <c r="AH64" s="18" t="s">
        <v>95</v>
      </c>
      <c r="AI64" s="18" t="s">
        <v>95</v>
      </c>
      <c r="AJ64" s="18" t="s">
        <v>96</v>
      </c>
      <c r="AK64" s="18" t="s">
        <v>95</v>
      </c>
      <c r="AL64" s="18" t="s">
        <v>95</v>
      </c>
      <c r="AM64" s="18" t="s">
        <v>95</v>
      </c>
      <c r="AN64" s="18" t="s">
        <v>95</v>
      </c>
      <c r="AO64" s="18" t="s">
        <v>95</v>
      </c>
      <c r="AP64" s="18" t="s">
        <v>95</v>
      </c>
      <c r="AQ64" s="18" t="s">
        <v>96</v>
      </c>
      <c r="AR64" s="18" t="s">
        <v>96</v>
      </c>
      <c r="AS64" s="18" t="s">
        <v>95</v>
      </c>
      <c r="AT64" s="18" t="s">
        <v>95</v>
      </c>
      <c r="AU64" s="18" t="s">
        <v>95</v>
      </c>
      <c r="AV64" s="18" t="s">
        <v>95</v>
      </c>
      <c r="AW64" s="18" t="s">
        <v>95</v>
      </c>
      <c r="AX64" s="18" t="s">
        <v>95</v>
      </c>
      <c r="AY64" s="18" t="s">
        <v>95</v>
      </c>
      <c r="AZ64" s="18" t="s">
        <v>95</v>
      </c>
      <c r="BA64" s="18" t="s">
        <v>95</v>
      </c>
      <c r="BB64" s="18"/>
      <c r="BC64" s="18"/>
      <c r="BD64" s="22"/>
      <c r="BE64" s="14"/>
      <c r="BF64" s="14"/>
      <c r="BG64" s="14"/>
      <c r="BH64" s="14"/>
      <c r="BI64" s="14"/>
      <c r="BJ64" s="14"/>
      <c r="BK64" s="14"/>
      <c r="BL64" s="14"/>
      <c r="BM64" s="14"/>
      <c r="BN64" s="14"/>
      <c r="BO64" s="14"/>
      <c r="BP64" s="14"/>
      <c r="BQ64" s="14"/>
      <c r="BR64" s="14"/>
      <c r="BS64" s="14"/>
      <c r="BT64" s="14"/>
      <c r="BU64" s="14"/>
      <c r="BV64" s="14"/>
      <c r="BW64" s="14"/>
      <c r="BX64" s="14"/>
    </row>
    <row r="65" spans="1:76" ht="42" customHeight="1" x14ac:dyDescent="0.25">
      <c r="A65" s="26">
        <v>59</v>
      </c>
      <c r="B65" s="66" t="s">
        <v>489</v>
      </c>
      <c r="C65" s="34" t="s">
        <v>508</v>
      </c>
      <c r="D65" s="18" t="s">
        <v>509</v>
      </c>
      <c r="E65" s="29" t="s">
        <v>510</v>
      </c>
      <c r="F65" s="33" t="s">
        <v>511</v>
      </c>
      <c r="G65" s="21" t="s">
        <v>448</v>
      </c>
      <c r="H65" s="18" t="s">
        <v>96</v>
      </c>
      <c r="I65" s="18" t="s">
        <v>96</v>
      </c>
      <c r="J65" s="18" t="s">
        <v>96</v>
      </c>
      <c r="K65" s="18" t="s">
        <v>96</v>
      </c>
      <c r="L65" s="18" t="s">
        <v>96</v>
      </c>
      <c r="M65" s="18" t="s">
        <v>96</v>
      </c>
      <c r="N65" s="18" t="s">
        <v>96</v>
      </c>
      <c r="O65" s="18" t="s">
        <v>96</v>
      </c>
      <c r="P65" s="18" t="s">
        <v>96</v>
      </c>
      <c r="Q65" s="18" t="s">
        <v>96</v>
      </c>
      <c r="R65" s="18" t="s">
        <v>96</v>
      </c>
      <c r="S65" s="18" t="s">
        <v>96</v>
      </c>
      <c r="T65" s="18" t="s">
        <v>96</v>
      </c>
      <c r="U65" s="18" t="s">
        <v>96</v>
      </c>
      <c r="V65" s="18" t="s">
        <v>96</v>
      </c>
      <c r="W65" s="18" t="s">
        <v>96</v>
      </c>
      <c r="X65" s="18" t="s">
        <v>96</v>
      </c>
      <c r="Y65" s="18" t="s">
        <v>96</v>
      </c>
      <c r="Z65" s="18" t="s">
        <v>96</v>
      </c>
      <c r="AA65" s="18" t="s">
        <v>96</v>
      </c>
      <c r="AB65" s="18" t="s">
        <v>96</v>
      </c>
      <c r="AC65" s="18" t="s">
        <v>96</v>
      </c>
      <c r="AD65" s="18" t="s">
        <v>96</v>
      </c>
      <c r="AE65" s="18" t="s">
        <v>96</v>
      </c>
      <c r="AF65" s="18" t="s">
        <v>96</v>
      </c>
      <c r="AG65" s="18" t="s">
        <v>96</v>
      </c>
      <c r="AH65" s="18" t="s">
        <v>96</v>
      </c>
      <c r="AI65" s="18" t="s">
        <v>96</v>
      </c>
      <c r="AJ65" s="18" t="s">
        <v>96</v>
      </c>
      <c r="AK65" s="18" t="s">
        <v>96</v>
      </c>
      <c r="AL65" s="18" t="s">
        <v>96</v>
      </c>
      <c r="AM65" s="18" t="s">
        <v>96</v>
      </c>
      <c r="AN65" s="18" t="s">
        <v>96</v>
      </c>
      <c r="AO65" s="18" t="s">
        <v>96</v>
      </c>
      <c r="AP65" s="18" t="s">
        <v>96</v>
      </c>
      <c r="AQ65" s="18" t="s">
        <v>96</v>
      </c>
      <c r="AR65" s="18" t="s">
        <v>96</v>
      </c>
      <c r="AS65" s="18" t="s">
        <v>96</v>
      </c>
      <c r="AT65" s="18" t="s">
        <v>96</v>
      </c>
      <c r="AU65" s="18" t="s">
        <v>96</v>
      </c>
      <c r="AV65" s="18" t="s">
        <v>96</v>
      </c>
      <c r="AW65" s="18" t="s">
        <v>96</v>
      </c>
      <c r="AX65" s="18" t="s">
        <v>96</v>
      </c>
      <c r="AY65" s="18" t="s">
        <v>96</v>
      </c>
      <c r="AZ65" s="18" t="s">
        <v>96</v>
      </c>
      <c r="BA65" s="18" t="s">
        <v>96</v>
      </c>
      <c r="BB65" s="18" t="str">
        <f t="shared" ref="BB65:BD65" si="37">IF(BB64="NE","X","")</f>
        <v/>
      </c>
      <c r="BC65" s="18" t="str">
        <f t="shared" si="37"/>
        <v/>
      </c>
      <c r="BD65" s="22" t="str">
        <f t="shared" si="37"/>
        <v/>
      </c>
      <c r="BE65" s="14"/>
      <c r="BF65" s="14"/>
      <c r="BG65" s="14"/>
      <c r="BH65" s="14"/>
      <c r="BI65" s="14"/>
      <c r="BJ65" s="14"/>
      <c r="BK65" s="14"/>
      <c r="BL65" s="14"/>
      <c r="BM65" s="14"/>
      <c r="BN65" s="14"/>
      <c r="BO65" s="14"/>
      <c r="BP65" s="14"/>
      <c r="BQ65" s="14"/>
      <c r="BR65" s="14"/>
      <c r="BS65" s="14"/>
      <c r="BT65" s="14"/>
      <c r="BU65" s="14"/>
      <c r="BV65" s="14"/>
      <c r="BW65" s="14"/>
      <c r="BX65" s="14"/>
    </row>
    <row r="66" spans="1:76" ht="42" customHeight="1" x14ac:dyDescent="0.25">
      <c r="A66" s="26">
        <v>60</v>
      </c>
      <c r="B66" s="67" t="s">
        <v>512</v>
      </c>
      <c r="C66" s="34" t="s">
        <v>513</v>
      </c>
      <c r="D66" s="23" t="s">
        <v>514</v>
      </c>
      <c r="E66" s="29" t="s">
        <v>515</v>
      </c>
      <c r="F66" s="29" t="s">
        <v>516</v>
      </c>
      <c r="G66" s="21" t="s">
        <v>94</v>
      </c>
      <c r="H66" s="18" t="s">
        <v>95</v>
      </c>
      <c r="I66" s="18" t="s">
        <v>95</v>
      </c>
      <c r="J66" s="18" t="s">
        <v>95</v>
      </c>
      <c r="K66" s="18" t="s">
        <v>95</v>
      </c>
      <c r="L66" s="18" t="s">
        <v>95</v>
      </c>
      <c r="M66" s="18" t="s">
        <v>95</v>
      </c>
      <c r="N66" s="18" t="s">
        <v>95</v>
      </c>
      <c r="O66" s="18" t="s">
        <v>95</v>
      </c>
      <c r="P66" s="18" t="s">
        <v>95</v>
      </c>
      <c r="Q66" s="18" t="s">
        <v>95</v>
      </c>
      <c r="R66" s="18" t="s">
        <v>95</v>
      </c>
      <c r="S66" s="18" t="s">
        <v>95</v>
      </c>
      <c r="T66" s="18" t="s">
        <v>95</v>
      </c>
      <c r="U66" s="18" t="s">
        <v>95</v>
      </c>
      <c r="V66" s="18" t="s">
        <v>95</v>
      </c>
      <c r="W66" s="18" t="s">
        <v>95</v>
      </c>
      <c r="X66" s="18" t="s">
        <v>95</v>
      </c>
      <c r="Y66" s="18" t="s">
        <v>95</v>
      </c>
      <c r="Z66" s="18" t="s">
        <v>95</v>
      </c>
      <c r="AA66" s="18" t="s">
        <v>95</v>
      </c>
      <c r="AB66" s="18" t="s">
        <v>95</v>
      </c>
      <c r="AC66" s="18" t="s">
        <v>95</v>
      </c>
      <c r="AD66" s="18" t="s">
        <v>95</v>
      </c>
      <c r="AE66" s="18" t="s">
        <v>95</v>
      </c>
      <c r="AF66" s="18" t="s">
        <v>95</v>
      </c>
      <c r="AG66" s="18" t="s">
        <v>95</v>
      </c>
      <c r="AH66" s="18" t="s">
        <v>95</v>
      </c>
      <c r="AI66" s="18" t="s">
        <v>95</v>
      </c>
      <c r="AJ66" s="18" t="s">
        <v>95</v>
      </c>
      <c r="AK66" s="18" t="s">
        <v>95</v>
      </c>
      <c r="AL66" s="18" t="s">
        <v>95</v>
      </c>
      <c r="AM66" s="18" t="s">
        <v>95</v>
      </c>
      <c r="AN66" s="18" t="s">
        <v>95</v>
      </c>
      <c r="AO66" s="18" t="s">
        <v>95</v>
      </c>
      <c r="AP66" s="18" t="s">
        <v>95</v>
      </c>
      <c r="AQ66" s="18" t="s">
        <v>95</v>
      </c>
      <c r="AR66" s="18" t="s">
        <v>95</v>
      </c>
      <c r="AS66" s="18" t="s">
        <v>95</v>
      </c>
      <c r="AT66" s="18" t="s">
        <v>95</v>
      </c>
      <c r="AU66" s="18" t="s">
        <v>95</v>
      </c>
      <c r="AV66" s="18" t="s">
        <v>95</v>
      </c>
      <c r="AW66" s="18" t="s">
        <v>95</v>
      </c>
      <c r="AX66" s="31" t="s">
        <v>95</v>
      </c>
      <c r="AY66" s="18" t="s">
        <v>95</v>
      </c>
      <c r="AZ66" s="18" t="s">
        <v>95</v>
      </c>
      <c r="BA66" s="18" t="s">
        <v>95</v>
      </c>
      <c r="BB66" s="18" t="s">
        <v>95</v>
      </c>
      <c r="BC66" s="18" t="s">
        <v>95</v>
      </c>
      <c r="BD66" s="22" t="s">
        <v>95</v>
      </c>
      <c r="BE66" s="14"/>
      <c r="BF66" s="14"/>
      <c r="BG66" s="14"/>
      <c r="BH66" s="14"/>
      <c r="BI66" s="14"/>
      <c r="BJ66" s="14"/>
      <c r="BK66" s="14"/>
      <c r="BL66" s="14"/>
      <c r="BM66" s="14"/>
      <c r="BN66" s="14"/>
      <c r="BO66" s="14"/>
      <c r="BP66" s="14"/>
      <c r="BQ66" s="14"/>
      <c r="BR66" s="14"/>
      <c r="BS66" s="14"/>
      <c r="BT66" s="14"/>
      <c r="BU66" s="14"/>
      <c r="BV66" s="14"/>
      <c r="BW66" s="14"/>
      <c r="BX66" s="14"/>
    </row>
    <row r="67" spans="1:76" ht="42" customHeight="1" x14ac:dyDescent="0.25">
      <c r="A67" s="26">
        <v>61</v>
      </c>
      <c r="B67" s="67" t="s">
        <v>512</v>
      </c>
      <c r="C67" s="30" t="s">
        <v>517</v>
      </c>
      <c r="D67" s="23" t="s">
        <v>518</v>
      </c>
      <c r="E67" s="29" t="s">
        <v>519</v>
      </c>
      <c r="F67" s="29"/>
      <c r="G67" s="21" t="s">
        <v>285</v>
      </c>
      <c r="H67" s="18" t="s">
        <v>95</v>
      </c>
      <c r="I67" s="18" t="s">
        <v>95</v>
      </c>
      <c r="J67" s="18" t="s">
        <v>95</v>
      </c>
      <c r="K67" s="18" t="s">
        <v>95</v>
      </c>
      <c r="L67" s="18" t="s">
        <v>95</v>
      </c>
      <c r="M67" s="18" t="s">
        <v>95</v>
      </c>
      <c r="N67" s="18" t="s">
        <v>95</v>
      </c>
      <c r="O67" s="18" t="s">
        <v>95</v>
      </c>
      <c r="P67" s="18" t="s">
        <v>95</v>
      </c>
      <c r="Q67" s="18" t="s">
        <v>95</v>
      </c>
      <c r="R67" s="18" t="s">
        <v>95</v>
      </c>
      <c r="S67" s="18" t="s">
        <v>95</v>
      </c>
      <c r="T67" s="18" t="s">
        <v>95</v>
      </c>
      <c r="U67" s="18" t="s">
        <v>95</v>
      </c>
      <c r="V67" s="18" t="s">
        <v>95</v>
      </c>
      <c r="W67" s="18" t="s">
        <v>95</v>
      </c>
      <c r="X67" s="18" t="s">
        <v>95</v>
      </c>
      <c r="Y67" s="18" t="s">
        <v>95</v>
      </c>
      <c r="Z67" s="18" t="s">
        <v>95</v>
      </c>
      <c r="AA67" s="18" t="s">
        <v>95</v>
      </c>
      <c r="AB67" s="18" t="s">
        <v>95</v>
      </c>
      <c r="AC67" s="18" t="s">
        <v>95</v>
      </c>
      <c r="AD67" s="18" t="s">
        <v>95</v>
      </c>
      <c r="AE67" s="18" t="s">
        <v>95</v>
      </c>
      <c r="AF67" s="18" t="s">
        <v>95</v>
      </c>
      <c r="AG67" s="18" t="s">
        <v>95</v>
      </c>
      <c r="AH67" s="18" t="s">
        <v>95</v>
      </c>
      <c r="AI67" s="18" t="s">
        <v>95</v>
      </c>
      <c r="AJ67" s="18" t="s">
        <v>95</v>
      </c>
      <c r="AK67" s="18" t="s">
        <v>95</v>
      </c>
      <c r="AL67" s="18" t="s">
        <v>95</v>
      </c>
      <c r="AM67" s="18" t="s">
        <v>95</v>
      </c>
      <c r="AN67" s="18" t="s">
        <v>95</v>
      </c>
      <c r="AO67" s="18" t="s">
        <v>95</v>
      </c>
      <c r="AP67" s="18" t="s">
        <v>95</v>
      </c>
      <c r="AQ67" s="18" t="s">
        <v>95</v>
      </c>
      <c r="AR67" s="18" t="s">
        <v>95</v>
      </c>
      <c r="AS67" s="18" t="s">
        <v>95</v>
      </c>
      <c r="AT67" s="18" t="s">
        <v>95</v>
      </c>
      <c r="AU67" s="18" t="s">
        <v>95</v>
      </c>
      <c r="AV67" s="18" t="s">
        <v>95</v>
      </c>
      <c r="AW67" s="18" t="s">
        <v>95</v>
      </c>
      <c r="AX67" s="31" t="s">
        <v>95</v>
      </c>
      <c r="AY67" s="18" t="s">
        <v>95</v>
      </c>
      <c r="AZ67" s="18" t="s">
        <v>95</v>
      </c>
      <c r="BA67" s="18" t="s">
        <v>95</v>
      </c>
      <c r="BB67" s="18" t="s">
        <v>95</v>
      </c>
      <c r="BC67" s="18" t="s">
        <v>95</v>
      </c>
      <c r="BD67" s="22" t="s">
        <v>95</v>
      </c>
      <c r="BE67" s="14"/>
      <c r="BF67" s="14"/>
      <c r="BG67" s="14"/>
      <c r="BH67" s="14"/>
      <c r="BI67" s="14"/>
      <c r="BJ67" s="14"/>
      <c r="BK67" s="14"/>
      <c r="BL67" s="14"/>
      <c r="BM67" s="14"/>
      <c r="BN67" s="14"/>
      <c r="BO67" s="14"/>
      <c r="BP67" s="14"/>
      <c r="BQ67" s="14"/>
      <c r="BR67" s="14"/>
      <c r="BS67" s="14"/>
      <c r="BT67" s="14"/>
      <c r="BU67" s="14"/>
      <c r="BV67" s="14"/>
      <c r="BW67" s="14"/>
      <c r="BX67" s="14"/>
    </row>
    <row r="68" spans="1:76" ht="42" customHeight="1" x14ac:dyDescent="0.25">
      <c r="A68" s="26">
        <v>62</v>
      </c>
      <c r="B68" s="67" t="s">
        <v>512</v>
      </c>
      <c r="C68" s="30" t="s">
        <v>520</v>
      </c>
      <c r="D68" s="23" t="s">
        <v>521</v>
      </c>
      <c r="E68" s="29">
        <v>35</v>
      </c>
      <c r="F68" s="29"/>
      <c r="G68" s="21" t="s">
        <v>522</v>
      </c>
      <c r="H68" s="18" t="str">
        <f t="shared" ref="H68:BD68" si="38">IF(AND(H66="NE",H67="NE"),"NE","")</f>
        <v>NE</v>
      </c>
      <c r="I68" s="18" t="str">
        <f t="shared" si="38"/>
        <v>NE</v>
      </c>
      <c r="J68" s="18" t="str">
        <f t="shared" si="38"/>
        <v>NE</v>
      </c>
      <c r="K68" s="18" t="str">
        <f t="shared" si="38"/>
        <v>NE</v>
      </c>
      <c r="L68" s="18" t="str">
        <f t="shared" si="38"/>
        <v>NE</v>
      </c>
      <c r="M68" s="18" t="str">
        <f t="shared" si="38"/>
        <v>NE</v>
      </c>
      <c r="N68" s="18" t="str">
        <f t="shared" si="38"/>
        <v>NE</v>
      </c>
      <c r="O68" s="18" t="str">
        <f t="shared" si="38"/>
        <v>NE</v>
      </c>
      <c r="P68" s="18" t="str">
        <f t="shared" si="38"/>
        <v>NE</v>
      </c>
      <c r="Q68" s="18" t="str">
        <f t="shared" si="38"/>
        <v>NE</v>
      </c>
      <c r="R68" s="18" t="str">
        <f t="shared" si="38"/>
        <v>NE</v>
      </c>
      <c r="S68" s="18" t="str">
        <f t="shared" si="38"/>
        <v>NE</v>
      </c>
      <c r="T68" s="18" t="str">
        <f t="shared" si="38"/>
        <v>NE</v>
      </c>
      <c r="U68" s="18" t="str">
        <f t="shared" si="38"/>
        <v>NE</v>
      </c>
      <c r="V68" s="18" t="str">
        <f t="shared" si="38"/>
        <v>NE</v>
      </c>
      <c r="W68" s="18" t="str">
        <f t="shared" si="38"/>
        <v>NE</v>
      </c>
      <c r="X68" s="18" t="str">
        <f t="shared" si="38"/>
        <v>NE</v>
      </c>
      <c r="Y68" s="18" t="str">
        <f t="shared" si="38"/>
        <v>NE</v>
      </c>
      <c r="Z68" s="18" t="str">
        <f t="shared" si="38"/>
        <v>NE</v>
      </c>
      <c r="AA68" s="18" t="str">
        <f t="shared" si="38"/>
        <v>NE</v>
      </c>
      <c r="AB68" s="18" t="str">
        <f t="shared" si="38"/>
        <v>NE</v>
      </c>
      <c r="AC68" s="18" t="str">
        <f t="shared" si="38"/>
        <v>NE</v>
      </c>
      <c r="AD68" s="18" t="str">
        <f t="shared" si="38"/>
        <v>NE</v>
      </c>
      <c r="AE68" s="18" t="str">
        <f t="shared" si="38"/>
        <v>NE</v>
      </c>
      <c r="AF68" s="18" t="str">
        <f t="shared" si="38"/>
        <v>NE</v>
      </c>
      <c r="AG68" s="18" t="str">
        <f t="shared" si="38"/>
        <v>NE</v>
      </c>
      <c r="AH68" s="18" t="str">
        <f t="shared" si="38"/>
        <v>NE</v>
      </c>
      <c r="AI68" s="18" t="str">
        <f t="shared" si="38"/>
        <v>NE</v>
      </c>
      <c r="AJ68" s="18" t="str">
        <f t="shared" si="38"/>
        <v>NE</v>
      </c>
      <c r="AK68" s="18" t="str">
        <f t="shared" si="38"/>
        <v>NE</v>
      </c>
      <c r="AL68" s="18" t="str">
        <f t="shared" si="38"/>
        <v>NE</v>
      </c>
      <c r="AM68" s="18" t="str">
        <f t="shared" si="38"/>
        <v>NE</v>
      </c>
      <c r="AN68" s="18" t="str">
        <f t="shared" si="38"/>
        <v>NE</v>
      </c>
      <c r="AO68" s="18" t="str">
        <f t="shared" si="38"/>
        <v>NE</v>
      </c>
      <c r="AP68" s="18" t="str">
        <f t="shared" si="38"/>
        <v>NE</v>
      </c>
      <c r="AQ68" s="18" t="str">
        <f t="shared" si="38"/>
        <v>NE</v>
      </c>
      <c r="AR68" s="18" t="str">
        <f t="shared" si="38"/>
        <v>NE</v>
      </c>
      <c r="AS68" s="18" t="str">
        <f t="shared" si="38"/>
        <v>NE</v>
      </c>
      <c r="AT68" s="18" t="str">
        <f t="shared" si="38"/>
        <v>NE</v>
      </c>
      <c r="AU68" s="18" t="str">
        <f t="shared" si="38"/>
        <v>NE</v>
      </c>
      <c r="AV68" s="18" t="str">
        <f t="shared" si="38"/>
        <v>NE</v>
      </c>
      <c r="AW68" s="18" t="str">
        <f t="shared" si="38"/>
        <v>NE</v>
      </c>
      <c r="AX68" s="31" t="str">
        <f t="shared" si="38"/>
        <v>NE</v>
      </c>
      <c r="AY68" s="18" t="str">
        <f t="shared" si="38"/>
        <v>NE</v>
      </c>
      <c r="AZ68" s="18" t="str">
        <f t="shared" si="38"/>
        <v>NE</v>
      </c>
      <c r="BA68" s="18" t="str">
        <f t="shared" si="38"/>
        <v>NE</v>
      </c>
      <c r="BB68" s="18" t="str">
        <f t="shared" si="38"/>
        <v>NE</v>
      </c>
      <c r="BC68" s="18" t="str">
        <f t="shared" si="38"/>
        <v>NE</v>
      </c>
      <c r="BD68" s="22" t="str">
        <f t="shared" si="38"/>
        <v>NE</v>
      </c>
      <c r="BE68" s="14"/>
      <c r="BF68" s="14"/>
      <c r="BG68" s="14"/>
      <c r="BH68" s="14"/>
      <c r="BI68" s="14"/>
      <c r="BJ68" s="14"/>
      <c r="BK68" s="14"/>
      <c r="BL68" s="14"/>
      <c r="BM68" s="14"/>
      <c r="BN68" s="14"/>
      <c r="BO68" s="14"/>
      <c r="BP68" s="14"/>
      <c r="BQ68" s="14"/>
      <c r="BR68" s="14"/>
      <c r="BS68" s="14"/>
      <c r="BT68" s="14"/>
      <c r="BU68" s="14"/>
      <c r="BV68" s="14"/>
      <c r="BW68" s="14"/>
      <c r="BX68" s="14"/>
    </row>
    <row r="69" spans="1:76" ht="42" customHeight="1" x14ac:dyDescent="0.25">
      <c r="A69" s="26">
        <v>63</v>
      </c>
      <c r="B69" s="67" t="s">
        <v>512</v>
      </c>
      <c r="C69" s="30" t="s">
        <v>523</v>
      </c>
      <c r="D69" s="23" t="s">
        <v>524</v>
      </c>
      <c r="E69" s="33" t="s">
        <v>525</v>
      </c>
      <c r="F69" s="29"/>
      <c r="G69" s="21" t="s">
        <v>526</v>
      </c>
      <c r="H69" s="18" t="str">
        <f t="shared" ref="H69:BD69" si="39">IF(H68="NE","X","")</f>
        <v>X</v>
      </c>
      <c r="I69" s="18" t="str">
        <f t="shared" si="39"/>
        <v>X</v>
      </c>
      <c r="J69" s="18" t="str">
        <f t="shared" si="39"/>
        <v>X</v>
      </c>
      <c r="K69" s="18" t="str">
        <f t="shared" si="39"/>
        <v>X</v>
      </c>
      <c r="L69" s="18" t="str">
        <f t="shared" si="39"/>
        <v>X</v>
      </c>
      <c r="M69" s="18" t="str">
        <f t="shared" si="39"/>
        <v>X</v>
      </c>
      <c r="N69" s="18" t="str">
        <f t="shared" si="39"/>
        <v>X</v>
      </c>
      <c r="O69" s="18" t="str">
        <f t="shared" si="39"/>
        <v>X</v>
      </c>
      <c r="P69" s="18" t="str">
        <f t="shared" si="39"/>
        <v>X</v>
      </c>
      <c r="Q69" s="18" t="str">
        <f t="shared" si="39"/>
        <v>X</v>
      </c>
      <c r="R69" s="18" t="str">
        <f t="shared" si="39"/>
        <v>X</v>
      </c>
      <c r="S69" s="18" t="str">
        <f t="shared" si="39"/>
        <v>X</v>
      </c>
      <c r="T69" s="18" t="str">
        <f t="shared" si="39"/>
        <v>X</v>
      </c>
      <c r="U69" s="18" t="str">
        <f t="shared" si="39"/>
        <v>X</v>
      </c>
      <c r="V69" s="18" t="str">
        <f t="shared" si="39"/>
        <v>X</v>
      </c>
      <c r="W69" s="18" t="str">
        <f t="shared" si="39"/>
        <v>X</v>
      </c>
      <c r="X69" s="18" t="str">
        <f t="shared" si="39"/>
        <v>X</v>
      </c>
      <c r="Y69" s="18" t="str">
        <f t="shared" si="39"/>
        <v>X</v>
      </c>
      <c r="Z69" s="18" t="str">
        <f t="shared" si="39"/>
        <v>X</v>
      </c>
      <c r="AA69" s="18" t="str">
        <f t="shared" si="39"/>
        <v>X</v>
      </c>
      <c r="AB69" s="18" t="str">
        <f t="shared" si="39"/>
        <v>X</v>
      </c>
      <c r="AC69" s="18" t="str">
        <f t="shared" si="39"/>
        <v>X</v>
      </c>
      <c r="AD69" s="18" t="str">
        <f t="shared" si="39"/>
        <v>X</v>
      </c>
      <c r="AE69" s="18" t="str">
        <f t="shared" si="39"/>
        <v>X</v>
      </c>
      <c r="AF69" s="18" t="str">
        <f t="shared" si="39"/>
        <v>X</v>
      </c>
      <c r="AG69" s="18" t="str">
        <f t="shared" si="39"/>
        <v>X</v>
      </c>
      <c r="AH69" s="18" t="str">
        <f t="shared" si="39"/>
        <v>X</v>
      </c>
      <c r="AI69" s="18" t="str">
        <f t="shared" si="39"/>
        <v>X</v>
      </c>
      <c r="AJ69" s="18" t="str">
        <f t="shared" si="39"/>
        <v>X</v>
      </c>
      <c r="AK69" s="18" t="str">
        <f t="shared" si="39"/>
        <v>X</v>
      </c>
      <c r="AL69" s="18" t="str">
        <f t="shared" si="39"/>
        <v>X</v>
      </c>
      <c r="AM69" s="18" t="str">
        <f t="shared" si="39"/>
        <v>X</v>
      </c>
      <c r="AN69" s="18" t="str">
        <f t="shared" si="39"/>
        <v>X</v>
      </c>
      <c r="AO69" s="18" t="str">
        <f t="shared" si="39"/>
        <v>X</v>
      </c>
      <c r="AP69" s="18" t="str">
        <f t="shared" si="39"/>
        <v>X</v>
      </c>
      <c r="AQ69" s="18" t="str">
        <f t="shared" si="39"/>
        <v>X</v>
      </c>
      <c r="AR69" s="18" t="str">
        <f t="shared" si="39"/>
        <v>X</v>
      </c>
      <c r="AS69" s="18" t="str">
        <f t="shared" si="39"/>
        <v>X</v>
      </c>
      <c r="AT69" s="18" t="str">
        <f t="shared" si="39"/>
        <v>X</v>
      </c>
      <c r="AU69" s="18" t="str">
        <f t="shared" si="39"/>
        <v>X</v>
      </c>
      <c r="AV69" s="18" t="str">
        <f t="shared" si="39"/>
        <v>X</v>
      </c>
      <c r="AW69" s="18" t="str">
        <f t="shared" si="39"/>
        <v>X</v>
      </c>
      <c r="AX69" s="31" t="str">
        <f t="shared" si="39"/>
        <v>X</v>
      </c>
      <c r="AY69" s="18" t="str">
        <f t="shared" si="39"/>
        <v>X</v>
      </c>
      <c r="AZ69" s="18" t="str">
        <f t="shared" si="39"/>
        <v>X</v>
      </c>
      <c r="BA69" s="18" t="str">
        <f t="shared" si="39"/>
        <v>X</v>
      </c>
      <c r="BB69" s="18" t="str">
        <f t="shared" si="39"/>
        <v>X</v>
      </c>
      <c r="BC69" s="18" t="str">
        <f t="shared" si="39"/>
        <v>X</v>
      </c>
      <c r="BD69" s="22" t="str">
        <f t="shared" si="39"/>
        <v>X</v>
      </c>
      <c r="BE69" s="14"/>
      <c r="BF69" s="14"/>
      <c r="BG69" s="14"/>
      <c r="BH69" s="14"/>
      <c r="BI69" s="14"/>
      <c r="BJ69" s="14"/>
      <c r="BK69" s="14"/>
      <c r="BL69" s="14"/>
      <c r="BM69" s="14"/>
      <c r="BN69" s="14"/>
      <c r="BO69" s="14"/>
      <c r="BP69" s="14"/>
      <c r="BQ69" s="14"/>
      <c r="BR69" s="14"/>
      <c r="BS69" s="14"/>
      <c r="BT69" s="14"/>
      <c r="BU69" s="14"/>
      <c r="BV69" s="14"/>
      <c r="BW69" s="14"/>
      <c r="BX69" s="14"/>
    </row>
    <row r="70" spans="1:76" ht="42" customHeight="1" x14ac:dyDescent="0.25">
      <c r="A70" s="68">
        <v>64</v>
      </c>
      <c r="B70" s="69" t="s">
        <v>512</v>
      </c>
      <c r="C70" s="30" t="s">
        <v>527</v>
      </c>
      <c r="D70" s="70" t="s">
        <v>528</v>
      </c>
      <c r="E70" s="71" t="s">
        <v>525</v>
      </c>
      <c r="F70" s="72"/>
      <c r="G70" s="73" t="s">
        <v>529</v>
      </c>
      <c r="H70" s="74" t="str">
        <f t="shared" ref="H70:BD70" si="40">IF(H68="NE","X","")</f>
        <v>X</v>
      </c>
      <c r="I70" s="74" t="str">
        <f t="shared" si="40"/>
        <v>X</v>
      </c>
      <c r="J70" s="74" t="str">
        <f t="shared" si="40"/>
        <v>X</v>
      </c>
      <c r="K70" s="74" t="str">
        <f t="shared" si="40"/>
        <v>X</v>
      </c>
      <c r="L70" s="74" t="str">
        <f t="shared" si="40"/>
        <v>X</v>
      </c>
      <c r="M70" s="74" t="str">
        <f t="shared" si="40"/>
        <v>X</v>
      </c>
      <c r="N70" s="74" t="str">
        <f t="shared" si="40"/>
        <v>X</v>
      </c>
      <c r="O70" s="74" t="str">
        <f t="shared" si="40"/>
        <v>X</v>
      </c>
      <c r="P70" s="74" t="str">
        <f t="shared" si="40"/>
        <v>X</v>
      </c>
      <c r="Q70" s="74" t="str">
        <f t="shared" si="40"/>
        <v>X</v>
      </c>
      <c r="R70" s="74" t="str">
        <f t="shared" si="40"/>
        <v>X</v>
      </c>
      <c r="S70" s="74" t="str">
        <f t="shared" si="40"/>
        <v>X</v>
      </c>
      <c r="T70" s="74" t="str">
        <f t="shared" si="40"/>
        <v>X</v>
      </c>
      <c r="U70" s="74" t="str">
        <f t="shared" si="40"/>
        <v>X</v>
      </c>
      <c r="V70" s="74" t="str">
        <f t="shared" si="40"/>
        <v>X</v>
      </c>
      <c r="W70" s="74" t="str">
        <f t="shared" si="40"/>
        <v>X</v>
      </c>
      <c r="X70" s="74" t="str">
        <f t="shared" si="40"/>
        <v>X</v>
      </c>
      <c r="Y70" s="74" t="str">
        <f t="shared" si="40"/>
        <v>X</v>
      </c>
      <c r="Z70" s="74" t="str">
        <f t="shared" si="40"/>
        <v>X</v>
      </c>
      <c r="AA70" s="74" t="str">
        <f t="shared" si="40"/>
        <v>X</v>
      </c>
      <c r="AB70" s="74" t="str">
        <f t="shared" si="40"/>
        <v>X</v>
      </c>
      <c r="AC70" s="74" t="str">
        <f t="shared" si="40"/>
        <v>X</v>
      </c>
      <c r="AD70" s="74" t="str">
        <f t="shared" si="40"/>
        <v>X</v>
      </c>
      <c r="AE70" s="74" t="str">
        <f t="shared" si="40"/>
        <v>X</v>
      </c>
      <c r="AF70" s="74" t="str">
        <f t="shared" si="40"/>
        <v>X</v>
      </c>
      <c r="AG70" s="74" t="str">
        <f t="shared" si="40"/>
        <v>X</v>
      </c>
      <c r="AH70" s="74" t="str">
        <f t="shared" si="40"/>
        <v>X</v>
      </c>
      <c r="AI70" s="74" t="str">
        <f t="shared" si="40"/>
        <v>X</v>
      </c>
      <c r="AJ70" s="74" t="str">
        <f t="shared" si="40"/>
        <v>X</v>
      </c>
      <c r="AK70" s="74" t="str">
        <f t="shared" si="40"/>
        <v>X</v>
      </c>
      <c r="AL70" s="74" t="str">
        <f t="shared" si="40"/>
        <v>X</v>
      </c>
      <c r="AM70" s="74" t="str">
        <f t="shared" si="40"/>
        <v>X</v>
      </c>
      <c r="AN70" s="74" t="str">
        <f t="shared" si="40"/>
        <v>X</v>
      </c>
      <c r="AO70" s="74" t="str">
        <f t="shared" si="40"/>
        <v>X</v>
      </c>
      <c r="AP70" s="74" t="str">
        <f t="shared" si="40"/>
        <v>X</v>
      </c>
      <c r="AQ70" s="74" t="str">
        <f t="shared" si="40"/>
        <v>X</v>
      </c>
      <c r="AR70" s="74" t="str">
        <f t="shared" si="40"/>
        <v>X</v>
      </c>
      <c r="AS70" s="74" t="str">
        <f t="shared" si="40"/>
        <v>X</v>
      </c>
      <c r="AT70" s="74" t="str">
        <f t="shared" si="40"/>
        <v>X</v>
      </c>
      <c r="AU70" s="74" t="str">
        <f t="shared" si="40"/>
        <v>X</v>
      </c>
      <c r="AV70" s="18" t="str">
        <f t="shared" si="40"/>
        <v>X</v>
      </c>
      <c r="AW70" s="18" t="str">
        <f t="shared" si="40"/>
        <v>X</v>
      </c>
      <c r="AX70" s="75" t="str">
        <f t="shared" si="40"/>
        <v>X</v>
      </c>
      <c r="AY70" s="74" t="str">
        <f t="shared" si="40"/>
        <v>X</v>
      </c>
      <c r="AZ70" s="74" t="str">
        <f t="shared" si="40"/>
        <v>X</v>
      </c>
      <c r="BA70" s="74" t="str">
        <f t="shared" si="40"/>
        <v>X</v>
      </c>
      <c r="BB70" s="74" t="str">
        <f t="shared" si="40"/>
        <v>X</v>
      </c>
      <c r="BC70" s="74" t="str">
        <f t="shared" si="40"/>
        <v>X</v>
      </c>
      <c r="BD70" s="76" t="str">
        <f t="shared" si="40"/>
        <v>X</v>
      </c>
      <c r="BE70" s="14"/>
      <c r="BF70" s="14"/>
      <c r="BG70" s="14"/>
      <c r="BH70" s="14"/>
      <c r="BI70" s="14"/>
      <c r="BJ70" s="14"/>
      <c r="BK70" s="14"/>
      <c r="BL70" s="14"/>
      <c r="BM70" s="14"/>
      <c r="BN70" s="14"/>
      <c r="BO70" s="14"/>
      <c r="BP70" s="14"/>
      <c r="BQ70" s="14"/>
      <c r="BR70" s="14"/>
      <c r="BS70" s="14"/>
      <c r="BT70" s="14"/>
      <c r="BU70" s="14"/>
      <c r="BV70" s="14"/>
      <c r="BW70" s="14"/>
      <c r="BX70" s="14"/>
    </row>
    <row r="71" spans="1:76" ht="42" customHeight="1" x14ac:dyDescent="0.25">
      <c r="A71" s="14"/>
      <c r="B71" s="14"/>
      <c r="C71" s="14"/>
      <c r="D71" s="14"/>
      <c r="E71" s="14"/>
      <c r="F71" s="14"/>
      <c r="G71" s="14"/>
      <c r="H71" s="77"/>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row>
    <row r="72" spans="1:76" ht="30.75" customHeight="1" x14ac:dyDescent="0.25">
      <c r="A72" s="14"/>
      <c r="B72" s="14"/>
      <c r="C72" s="114" t="s">
        <v>530</v>
      </c>
      <c r="D72" s="115"/>
      <c r="E72" s="115"/>
      <c r="F72" s="115"/>
      <c r="G72" s="115"/>
      <c r="H72" s="77"/>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row>
    <row r="73" spans="1:76" ht="14.25" customHeight="1" x14ac:dyDescent="0.25">
      <c r="A73" s="14"/>
      <c r="B73" s="14"/>
      <c r="C73" s="14"/>
      <c r="D73" s="14"/>
      <c r="E73" s="14"/>
      <c r="F73" s="14"/>
      <c r="G73" s="78" t="s">
        <v>531</v>
      </c>
      <c r="H73" s="79" t="s">
        <v>532</v>
      </c>
      <c r="I73" s="80" t="s">
        <v>532</v>
      </c>
      <c r="J73" s="80"/>
      <c r="K73" s="80"/>
      <c r="L73" s="80"/>
      <c r="M73" s="80" t="s">
        <v>532</v>
      </c>
      <c r="N73" s="80"/>
      <c r="O73" s="80" t="s">
        <v>532</v>
      </c>
      <c r="P73" s="80" t="s">
        <v>532</v>
      </c>
      <c r="Q73" s="80" t="s">
        <v>532</v>
      </c>
      <c r="R73" s="80" t="s">
        <v>532</v>
      </c>
      <c r="S73" s="80" t="s">
        <v>532</v>
      </c>
      <c r="T73" s="80" t="s">
        <v>532</v>
      </c>
      <c r="U73" s="80" t="s">
        <v>532</v>
      </c>
      <c r="V73" s="80" t="s">
        <v>532</v>
      </c>
      <c r="W73" s="80" t="s">
        <v>532</v>
      </c>
      <c r="X73" s="80" t="s">
        <v>532</v>
      </c>
      <c r="Y73" s="80"/>
      <c r="Z73" s="80"/>
      <c r="AA73" s="80"/>
      <c r="AB73" s="80" t="s">
        <v>532</v>
      </c>
      <c r="AC73" s="80" t="s">
        <v>532</v>
      </c>
      <c r="AD73" s="80" t="s">
        <v>532</v>
      </c>
      <c r="AE73" s="80" t="s">
        <v>532</v>
      </c>
      <c r="AF73" s="80" t="s">
        <v>532</v>
      </c>
      <c r="AG73" s="80" t="s">
        <v>532</v>
      </c>
      <c r="AH73" s="80" t="s">
        <v>532</v>
      </c>
      <c r="AI73" s="80" t="s">
        <v>532</v>
      </c>
      <c r="AJ73" s="80" t="s">
        <v>532</v>
      </c>
      <c r="AK73" s="80"/>
      <c r="AL73" s="80" t="s">
        <v>532</v>
      </c>
      <c r="AM73" s="80" t="s">
        <v>532</v>
      </c>
      <c r="AN73" s="80" t="s">
        <v>532</v>
      </c>
      <c r="AO73" s="80" t="s">
        <v>532</v>
      </c>
      <c r="AP73" s="80" t="s">
        <v>532</v>
      </c>
      <c r="AQ73" s="80" t="s">
        <v>532</v>
      </c>
      <c r="AR73" s="80" t="s">
        <v>532</v>
      </c>
      <c r="AS73" s="80" t="s">
        <v>532</v>
      </c>
      <c r="AT73" s="80" t="s">
        <v>532</v>
      </c>
      <c r="AU73" s="80" t="s">
        <v>532</v>
      </c>
      <c r="AV73" s="80" t="s">
        <v>532</v>
      </c>
      <c r="AW73" s="80" t="s">
        <v>532</v>
      </c>
      <c r="AX73" s="80" t="s">
        <v>532</v>
      </c>
      <c r="AY73" s="80" t="s">
        <v>532</v>
      </c>
      <c r="AZ73" s="80" t="s">
        <v>532</v>
      </c>
      <c r="BA73" s="80" t="s">
        <v>532</v>
      </c>
      <c r="BB73" s="80" t="s">
        <v>532</v>
      </c>
      <c r="BC73" s="80" t="s">
        <v>532</v>
      </c>
      <c r="BD73" s="80" t="s">
        <v>532</v>
      </c>
      <c r="BE73" s="14"/>
      <c r="BF73" s="14"/>
      <c r="BG73" s="14"/>
      <c r="BH73" s="14"/>
      <c r="BI73" s="14"/>
      <c r="BJ73" s="14"/>
      <c r="BK73" s="14"/>
      <c r="BL73" s="14"/>
      <c r="BM73" s="14"/>
      <c r="BN73" s="14"/>
      <c r="BO73" s="14"/>
      <c r="BP73" s="14"/>
      <c r="BQ73" s="14"/>
      <c r="BR73" s="14"/>
      <c r="BS73" s="14"/>
      <c r="BT73" s="14"/>
      <c r="BU73" s="14"/>
      <c r="BV73" s="14"/>
      <c r="BW73" s="14"/>
      <c r="BX73" s="14"/>
    </row>
    <row r="74" spans="1:76" ht="14.25" customHeight="1" x14ac:dyDescent="0.25">
      <c r="A74" s="14"/>
      <c r="B74" s="14"/>
      <c r="C74" s="14"/>
      <c r="D74" s="14"/>
      <c r="E74" s="14"/>
      <c r="F74" s="14"/>
      <c r="G74" s="81" t="s">
        <v>533</v>
      </c>
      <c r="H74" s="82"/>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14"/>
      <c r="BF74" s="14"/>
      <c r="BG74" s="14"/>
      <c r="BH74" s="14"/>
      <c r="BI74" s="14"/>
      <c r="BJ74" s="14"/>
      <c r="BK74" s="14"/>
      <c r="BL74" s="14"/>
      <c r="BM74" s="14"/>
      <c r="BN74" s="14"/>
      <c r="BO74" s="14"/>
      <c r="BP74" s="14"/>
      <c r="BQ74" s="14"/>
      <c r="BR74" s="14"/>
      <c r="BS74" s="14"/>
      <c r="BT74" s="14"/>
      <c r="BU74" s="14"/>
      <c r="BV74" s="14"/>
      <c r="BW74" s="14"/>
      <c r="BX74" s="14"/>
    </row>
    <row r="75" spans="1:76" ht="14.25" customHeight="1" x14ac:dyDescent="0.25">
      <c r="A75" s="14"/>
      <c r="B75" s="14"/>
      <c r="C75" s="14"/>
      <c r="D75" s="14"/>
      <c r="E75" s="14"/>
      <c r="F75" s="14"/>
      <c r="G75" s="81" t="s">
        <v>533</v>
      </c>
      <c r="H75" s="82"/>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14"/>
      <c r="BF75" s="14"/>
      <c r="BG75" s="14"/>
      <c r="BH75" s="14"/>
      <c r="BI75" s="14"/>
      <c r="BJ75" s="14"/>
      <c r="BK75" s="14"/>
      <c r="BL75" s="14"/>
      <c r="BM75" s="14"/>
      <c r="BN75" s="14"/>
      <c r="BO75" s="14"/>
      <c r="BP75" s="14"/>
      <c r="BQ75" s="14"/>
      <c r="BR75" s="14"/>
      <c r="BS75" s="14"/>
      <c r="BT75" s="14"/>
      <c r="BU75" s="14"/>
      <c r="BV75" s="14"/>
      <c r="BW75" s="14"/>
      <c r="BX75" s="14"/>
    </row>
    <row r="76" spans="1:76" ht="14.25" customHeight="1" x14ac:dyDescent="0.25">
      <c r="A76" s="14"/>
      <c r="B76" s="14"/>
      <c r="C76" s="14"/>
      <c r="D76" s="14"/>
      <c r="E76" s="14"/>
      <c r="F76" s="14"/>
      <c r="G76" s="81" t="s">
        <v>533</v>
      </c>
      <c r="H76" s="82"/>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14"/>
      <c r="BF76" s="14"/>
      <c r="BG76" s="14"/>
      <c r="BH76" s="14"/>
      <c r="BI76" s="14"/>
      <c r="BJ76" s="14"/>
      <c r="BK76" s="14"/>
      <c r="BL76" s="14"/>
      <c r="BM76" s="14"/>
      <c r="BN76" s="14"/>
      <c r="BO76" s="14"/>
      <c r="BP76" s="14"/>
      <c r="BQ76" s="14"/>
      <c r="BR76" s="14"/>
      <c r="BS76" s="14"/>
      <c r="BT76" s="14"/>
      <c r="BU76" s="14"/>
      <c r="BV76" s="14"/>
      <c r="BW76" s="14"/>
      <c r="BX76" s="14"/>
    </row>
    <row r="77" spans="1:76" ht="14.25" customHeight="1" x14ac:dyDescent="0.25">
      <c r="A77" s="14"/>
      <c r="B77" s="14"/>
      <c r="C77" s="14"/>
      <c r="D77" s="14"/>
      <c r="E77" s="14"/>
      <c r="F77" s="14"/>
      <c r="G77" s="81" t="s">
        <v>533</v>
      </c>
      <c r="H77" s="82"/>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14"/>
      <c r="BF77" s="14"/>
      <c r="BG77" s="14"/>
      <c r="BH77" s="14"/>
      <c r="BI77" s="14"/>
      <c r="BJ77" s="14"/>
      <c r="BK77" s="14"/>
      <c r="BL77" s="14"/>
      <c r="BM77" s="14"/>
      <c r="BN77" s="14"/>
      <c r="BO77" s="14"/>
      <c r="BP77" s="14"/>
      <c r="BQ77" s="14"/>
      <c r="BR77" s="14"/>
      <c r="BS77" s="14"/>
      <c r="BT77" s="14"/>
      <c r="BU77" s="14"/>
      <c r="BV77" s="14"/>
      <c r="BW77" s="14"/>
      <c r="BX77" s="14"/>
    </row>
    <row r="78" spans="1:76" ht="14.25" customHeight="1" x14ac:dyDescent="0.25">
      <c r="A78" s="14"/>
      <c r="B78" s="14"/>
      <c r="C78" s="14"/>
      <c r="D78" s="14"/>
      <c r="E78" s="14"/>
      <c r="F78" s="14"/>
      <c r="G78" s="81" t="s">
        <v>533</v>
      </c>
      <c r="H78" s="82"/>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14"/>
      <c r="BF78" s="14"/>
      <c r="BG78" s="14"/>
      <c r="BH78" s="14"/>
      <c r="BI78" s="14"/>
      <c r="BJ78" s="14"/>
      <c r="BK78" s="14"/>
      <c r="BL78" s="14"/>
      <c r="BM78" s="14"/>
      <c r="BN78" s="14"/>
      <c r="BO78" s="14"/>
      <c r="BP78" s="14"/>
      <c r="BQ78" s="14"/>
      <c r="BR78" s="14"/>
      <c r="BS78" s="14"/>
      <c r="BT78" s="14"/>
      <c r="BU78" s="14"/>
      <c r="BV78" s="14"/>
      <c r="BW78" s="14"/>
      <c r="BX78" s="14"/>
    </row>
    <row r="79" spans="1:76" ht="14.25" customHeight="1" x14ac:dyDescent="0.25">
      <c r="A79" s="14"/>
      <c r="B79" s="14"/>
      <c r="C79" s="14"/>
      <c r="D79" s="14"/>
      <c r="E79" s="14"/>
      <c r="F79" s="14"/>
      <c r="G79" s="81" t="s">
        <v>533</v>
      </c>
      <c r="H79" s="82"/>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14"/>
      <c r="BF79" s="14"/>
      <c r="BG79" s="14"/>
      <c r="BH79" s="14"/>
      <c r="BI79" s="14"/>
      <c r="BJ79" s="14"/>
      <c r="BK79" s="14"/>
      <c r="BL79" s="14"/>
      <c r="BM79" s="14"/>
      <c r="BN79" s="14"/>
      <c r="BO79" s="14"/>
      <c r="BP79" s="14"/>
      <c r="BQ79" s="14"/>
      <c r="BR79" s="14"/>
      <c r="BS79" s="14"/>
      <c r="BT79" s="14"/>
      <c r="BU79" s="14"/>
      <c r="BV79" s="14"/>
      <c r="BW79" s="14"/>
      <c r="BX79" s="14"/>
    </row>
    <row r="80" spans="1:76" ht="14.25" customHeight="1" x14ac:dyDescent="0.25">
      <c r="A80" s="14"/>
      <c r="B80" s="14"/>
      <c r="C80" s="14"/>
      <c r="D80" s="14"/>
      <c r="E80" s="14"/>
      <c r="F80" s="14"/>
      <c r="G80" s="81" t="s">
        <v>533</v>
      </c>
      <c r="H80" s="82"/>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14"/>
      <c r="BF80" s="14"/>
      <c r="BG80" s="14"/>
      <c r="BH80" s="14"/>
      <c r="BI80" s="14"/>
      <c r="BJ80" s="14"/>
      <c r="BK80" s="14"/>
      <c r="BL80" s="14"/>
      <c r="BM80" s="14"/>
      <c r="BN80" s="14"/>
      <c r="BO80" s="14"/>
      <c r="BP80" s="14"/>
      <c r="BQ80" s="14"/>
      <c r="BR80" s="14"/>
      <c r="BS80" s="14"/>
      <c r="BT80" s="14"/>
      <c r="BU80" s="14"/>
      <c r="BV80" s="14"/>
      <c r="BW80" s="14"/>
      <c r="BX80" s="14"/>
    </row>
    <row r="81" spans="1:76" ht="14.25" customHeight="1" x14ac:dyDescent="0.25">
      <c r="A81" s="14"/>
      <c r="B81" s="14"/>
      <c r="C81" s="14"/>
      <c r="D81" s="14"/>
      <c r="E81" s="14"/>
      <c r="F81" s="14"/>
      <c r="G81" s="81" t="s">
        <v>533</v>
      </c>
      <c r="H81" s="82"/>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14"/>
      <c r="BF81" s="14"/>
      <c r="BG81" s="14"/>
      <c r="BH81" s="14"/>
      <c r="BI81" s="14"/>
      <c r="BJ81" s="14"/>
      <c r="BK81" s="14"/>
      <c r="BL81" s="14"/>
      <c r="BM81" s="14"/>
      <c r="BN81" s="14"/>
      <c r="BO81" s="14"/>
      <c r="BP81" s="14"/>
      <c r="BQ81" s="14"/>
      <c r="BR81" s="14"/>
      <c r="BS81" s="14"/>
      <c r="BT81" s="14"/>
      <c r="BU81" s="14"/>
      <c r="BV81" s="14"/>
      <c r="BW81" s="14"/>
      <c r="BX81" s="14"/>
    </row>
    <row r="82" spans="1:76" ht="14.25" customHeight="1" x14ac:dyDescent="0.25">
      <c r="A82" s="14"/>
      <c r="B82" s="14"/>
      <c r="C82" s="14"/>
      <c r="D82" s="14"/>
      <c r="E82" s="14"/>
      <c r="F82" s="14"/>
      <c r="G82" s="81" t="s">
        <v>533</v>
      </c>
      <c r="H82" s="82"/>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14"/>
      <c r="BF82" s="14"/>
      <c r="BG82" s="14"/>
      <c r="BH82" s="14"/>
      <c r="BI82" s="14"/>
      <c r="BJ82" s="14"/>
      <c r="BK82" s="14"/>
      <c r="BL82" s="14"/>
      <c r="BM82" s="14"/>
      <c r="BN82" s="14"/>
      <c r="BO82" s="14"/>
      <c r="BP82" s="14"/>
      <c r="BQ82" s="14"/>
      <c r="BR82" s="14"/>
      <c r="BS82" s="14"/>
      <c r="BT82" s="14"/>
      <c r="BU82" s="14"/>
      <c r="BV82" s="14"/>
      <c r="BW82" s="14"/>
      <c r="BX82" s="14"/>
    </row>
    <row r="83" spans="1:76" ht="14.25" customHeight="1" x14ac:dyDescent="0.25">
      <c r="A83" s="14"/>
      <c r="B83" s="14"/>
      <c r="C83" s="14"/>
      <c r="D83" s="14"/>
      <c r="E83" s="14"/>
      <c r="F83" s="14"/>
      <c r="G83" s="81" t="s">
        <v>533</v>
      </c>
      <c r="H83" s="82"/>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14"/>
      <c r="BF83" s="14"/>
      <c r="BG83" s="14"/>
      <c r="BH83" s="14"/>
      <c r="BI83" s="14"/>
      <c r="BJ83" s="14"/>
      <c r="BK83" s="14"/>
      <c r="BL83" s="14"/>
      <c r="BM83" s="14"/>
      <c r="BN83" s="14"/>
      <c r="BO83" s="14"/>
      <c r="BP83" s="14"/>
      <c r="BQ83" s="14"/>
      <c r="BR83" s="14"/>
      <c r="BS83" s="14"/>
      <c r="BT83" s="14"/>
      <c r="BU83" s="14"/>
      <c r="BV83" s="14"/>
      <c r="BW83" s="14"/>
      <c r="BX83" s="14"/>
    </row>
    <row r="84" spans="1:76" ht="14.25" customHeight="1" x14ac:dyDescent="0.25">
      <c r="A84" s="14"/>
      <c r="B84" s="14"/>
      <c r="C84" s="14"/>
      <c r="D84" s="14"/>
      <c r="E84" s="14"/>
      <c r="F84" s="14"/>
      <c r="G84" s="81" t="s">
        <v>534</v>
      </c>
      <c r="H84" s="82"/>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14"/>
      <c r="BF84" s="14"/>
      <c r="BG84" s="14"/>
      <c r="BH84" s="14"/>
      <c r="BI84" s="14"/>
      <c r="BJ84" s="14"/>
      <c r="BK84" s="14"/>
      <c r="BL84" s="14"/>
      <c r="BM84" s="14"/>
      <c r="BN84" s="14"/>
      <c r="BO84" s="14"/>
      <c r="BP84" s="14"/>
      <c r="BQ84" s="14"/>
      <c r="BR84" s="14"/>
      <c r="BS84" s="14"/>
      <c r="BT84" s="14"/>
      <c r="BU84" s="14"/>
      <c r="BV84" s="14"/>
      <c r="BW84" s="14"/>
      <c r="BX84" s="14"/>
    </row>
    <row r="85" spans="1:76" ht="14.25" customHeight="1" x14ac:dyDescent="0.25">
      <c r="A85" s="14"/>
      <c r="B85" s="14"/>
      <c r="C85" s="14"/>
      <c r="D85" s="14"/>
      <c r="E85" s="14"/>
      <c r="F85" s="14"/>
      <c r="G85" s="81" t="s">
        <v>534</v>
      </c>
      <c r="H85" s="82"/>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14"/>
      <c r="BF85" s="14"/>
      <c r="BG85" s="14"/>
      <c r="BH85" s="14"/>
      <c r="BI85" s="14"/>
      <c r="BJ85" s="14"/>
      <c r="BK85" s="14"/>
      <c r="BL85" s="14"/>
      <c r="BM85" s="14"/>
      <c r="BN85" s="14"/>
      <c r="BO85" s="14"/>
      <c r="BP85" s="14"/>
      <c r="BQ85" s="14"/>
      <c r="BR85" s="14"/>
      <c r="BS85" s="14"/>
      <c r="BT85" s="14"/>
      <c r="BU85" s="14"/>
      <c r="BV85" s="14"/>
      <c r="BW85" s="14"/>
      <c r="BX85" s="14"/>
    </row>
    <row r="86" spans="1:76" ht="14.25" customHeight="1" x14ac:dyDescent="0.25">
      <c r="A86" s="14"/>
      <c r="B86" s="14"/>
      <c r="C86" s="14"/>
      <c r="D86" s="14"/>
      <c r="E86" s="14"/>
      <c r="F86" s="14"/>
      <c r="G86" s="81" t="s">
        <v>534</v>
      </c>
      <c r="H86" s="82"/>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14"/>
      <c r="BF86" s="14"/>
      <c r="BG86" s="14"/>
      <c r="BH86" s="14"/>
      <c r="BI86" s="14"/>
      <c r="BJ86" s="14"/>
      <c r="BK86" s="14"/>
      <c r="BL86" s="14"/>
      <c r="BM86" s="14"/>
      <c r="BN86" s="14"/>
      <c r="BO86" s="14"/>
      <c r="BP86" s="14"/>
      <c r="BQ86" s="14"/>
      <c r="BR86" s="14"/>
      <c r="BS86" s="14"/>
      <c r="BT86" s="14"/>
      <c r="BU86" s="14"/>
      <c r="BV86" s="14"/>
      <c r="BW86" s="14"/>
      <c r="BX86" s="14"/>
    </row>
    <row r="87" spans="1:76" ht="14.25" customHeight="1" x14ac:dyDescent="0.25">
      <c r="A87" s="14"/>
      <c r="B87" s="14"/>
      <c r="C87" s="14"/>
      <c r="D87" s="14"/>
      <c r="E87" s="14"/>
      <c r="F87" s="14"/>
      <c r="G87" s="81" t="s">
        <v>534</v>
      </c>
      <c r="H87" s="82"/>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14"/>
      <c r="BF87" s="14"/>
      <c r="BG87" s="14"/>
      <c r="BH87" s="14"/>
      <c r="BI87" s="14"/>
      <c r="BJ87" s="14"/>
      <c r="BK87" s="14"/>
      <c r="BL87" s="14"/>
      <c r="BM87" s="14"/>
      <c r="BN87" s="14"/>
      <c r="BO87" s="14"/>
      <c r="BP87" s="14"/>
      <c r="BQ87" s="14"/>
      <c r="BR87" s="14"/>
      <c r="BS87" s="14"/>
      <c r="BT87" s="14"/>
      <c r="BU87" s="14"/>
      <c r="BV87" s="14"/>
      <c r="BW87" s="14"/>
      <c r="BX87" s="14"/>
    </row>
    <row r="88" spans="1:76" ht="14.25" customHeight="1" x14ac:dyDescent="0.25">
      <c r="A88" s="14"/>
      <c r="B88" s="14"/>
      <c r="C88" s="14"/>
      <c r="D88" s="14"/>
      <c r="E88" s="14"/>
      <c r="F88" s="14"/>
      <c r="G88" s="81" t="s">
        <v>534</v>
      </c>
      <c r="H88" s="82"/>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14"/>
      <c r="BF88" s="14"/>
      <c r="BG88" s="14"/>
      <c r="BH88" s="14"/>
      <c r="BI88" s="14"/>
      <c r="BJ88" s="14"/>
      <c r="BK88" s="14"/>
      <c r="BL88" s="14"/>
      <c r="BM88" s="14"/>
      <c r="BN88" s="14"/>
      <c r="BO88" s="14"/>
      <c r="BP88" s="14"/>
      <c r="BQ88" s="14"/>
      <c r="BR88" s="14"/>
      <c r="BS88" s="14"/>
      <c r="BT88" s="14"/>
      <c r="BU88" s="14"/>
      <c r="BV88" s="14"/>
      <c r="BW88" s="14"/>
      <c r="BX88" s="14"/>
    </row>
    <row r="89" spans="1:76" ht="14.25" customHeight="1" x14ac:dyDescent="0.25">
      <c r="A89" s="14"/>
      <c r="B89" s="14"/>
      <c r="C89" s="14"/>
      <c r="D89" s="14"/>
      <c r="E89" s="14"/>
      <c r="F89" s="14"/>
      <c r="G89" s="81" t="s">
        <v>534</v>
      </c>
      <c r="H89" s="82"/>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14"/>
      <c r="BF89" s="14"/>
      <c r="BG89" s="14"/>
      <c r="BH89" s="14"/>
      <c r="BI89" s="14"/>
      <c r="BJ89" s="14"/>
      <c r="BK89" s="14"/>
      <c r="BL89" s="14"/>
      <c r="BM89" s="14"/>
      <c r="BN89" s="14"/>
      <c r="BO89" s="14"/>
      <c r="BP89" s="14"/>
      <c r="BQ89" s="14"/>
      <c r="BR89" s="14"/>
      <c r="BS89" s="14"/>
      <c r="BT89" s="14"/>
      <c r="BU89" s="14"/>
      <c r="BV89" s="14"/>
      <c r="BW89" s="14"/>
      <c r="BX89" s="14"/>
    </row>
    <row r="90" spans="1:76" ht="14.25" customHeight="1" x14ac:dyDescent="0.25">
      <c r="A90" s="14"/>
      <c r="B90" s="14"/>
      <c r="C90" s="14"/>
      <c r="D90" s="14"/>
      <c r="E90" s="14"/>
      <c r="F90" s="14"/>
      <c r="G90" s="81"/>
      <c r="H90" s="82"/>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14"/>
      <c r="BF90" s="14"/>
      <c r="BG90" s="14"/>
      <c r="BH90" s="14"/>
      <c r="BI90" s="14"/>
      <c r="BJ90" s="14"/>
      <c r="BK90" s="14"/>
      <c r="BL90" s="14"/>
      <c r="BM90" s="14"/>
      <c r="BN90" s="14"/>
      <c r="BO90" s="14"/>
      <c r="BP90" s="14"/>
      <c r="BQ90" s="14"/>
      <c r="BR90" s="14"/>
      <c r="BS90" s="14"/>
      <c r="BT90" s="14"/>
      <c r="BU90" s="14"/>
      <c r="BV90" s="14"/>
      <c r="BW90" s="14"/>
      <c r="BX90" s="14"/>
    </row>
    <row r="91" spans="1:76" ht="14.25" customHeight="1" x14ac:dyDescent="0.25">
      <c r="A91" s="14"/>
      <c r="B91" s="14"/>
      <c r="C91" s="14"/>
      <c r="D91" s="14"/>
      <c r="E91" s="14"/>
      <c r="F91" s="14"/>
      <c r="G91" s="81"/>
      <c r="H91" s="82"/>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14"/>
      <c r="BF91" s="14"/>
      <c r="BG91" s="14"/>
      <c r="BH91" s="14"/>
      <c r="BI91" s="14"/>
      <c r="BJ91" s="14"/>
      <c r="BK91" s="14"/>
      <c r="BL91" s="14"/>
      <c r="BM91" s="14"/>
      <c r="BN91" s="14"/>
      <c r="BO91" s="14"/>
      <c r="BP91" s="14"/>
      <c r="BQ91" s="14"/>
      <c r="BR91" s="14"/>
      <c r="BS91" s="14"/>
      <c r="BT91" s="14"/>
      <c r="BU91" s="14"/>
      <c r="BV91" s="14"/>
      <c r="BW91" s="14"/>
      <c r="BX91" s="14"/>
    </row>
    <row r="92" spans="1:76" ht="14.25" customHeight="1" x14ac:dyDescent="0.25">
      <c r="A92" s="14"/>
      <c r="B92" s="14"/>
      <c r="C92" s="14"/>
      <c r="D92" s="14"/>
      <c r="E92" s="14"/>
      <c r="F92" s="14"/>
      <c r="G92" s="83"/>
      <c r="H92" s="84"/>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14"/>
      <c r="BF92" s="14"/>
      <c r="BG92" s="14"/>
      <c r="BH92" s="14"/>
      <c r="BI92" s="14"/>
      <c r="BJ92" s="14"/>
      <c r="BK92" s="14"/>
      <c r="BL92" s="14"/>
      <c r="BM92" s="14"/>
      <c r="BN92" s="14"/>
      <c r="BO92" s="14"/>
      <c r="BP92" s="14"/>
      <c r="BQ92" s="14"/>
      <c r="BR92" s="14"/>
      <c r="BS92" s="14"/>
      <c r="BT92" s="14"/>
      <c r="BU92" s="14"/>
      <c r="BV92" s="14"/>
      <c r="BW92" s="14"/>
      <c r="BX92" s="14"/>
    </row>
    <row r="93" spans="1:76" ht="14.25" customHeight="1" x14ac:dyDescent="0.25">
      <c r="A93" s="14"/>
      <c r="B93" s="14"/>
      <c r="C93" s="14"/>
      <c r="D93" s="14"/>
      <c r="E93" s="14"/>
      <c r="F93" s="14"/>
      <c r="G93" s="14"/>
      <c r="H93" s="77"/>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row>
    <row r="94" spans="1:76" ht="14.25" customHeight="1" x14ac:dyDescent="0.25">
      <c r="A94" s="14"/>
      <c r="B94" s="14"/>
      <c r="C94" s="14"/>
      <c r="D94" s="14"/>
      <c r="E94" s="14"/>
      <c r="F94" s="14"/>
      <c r="G94" s="14"/>
      <c r="H94" s="77"/>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row>
    <row r="95" spans="1:76" ht="14.25" customHeight="1" x14ac:dyDescent="0.25">
      <c r="A95" s="14"/>
      <c r="B95" s="14"/>
      <c r="C95" s="14"/>
      <c r="D95" s="14"/>
      <c r="E95" s="14"/>
      <c r="F95" s="14"/>
      <c r="G95" s="14"/>
      <c r="H95" s="77"/>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row>
    <row r="96" spans="1:76" ht="14.25" customHeight="1" x14ac:dyDescent="0.25">
      <c r="A96" s="14"/>
      <c r="B96" s="14"/>
      <c r="C96" s="14"/>
      <c r="D96" s="14"/>
      <c r="E96" s="14"/>
      <c r="F96" s="14"/>
      <c r="G96" s="14"/>
      <c r="H96" s="77"/>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row>
    <row r="97" spans="1:76" ht="14.25" customHeight="1" x14ac:dyDescent="0.25">
      <c r="A97" s="14"/>
      <c r="B97" s="14"/>
      <c r="C97" s="14"/>
      <c r="D97" s="14"/>
      <c r="E97" s="14"/>
      <c r="F97" s="14"/>
      <c r="G97" s="14"/>
      <c r="H97" s="77"/>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row>
    <row r="98" spans="1:76" ht="14.25" customHeight="1" x14ac:dyDescent="0.25">
      <c r="A98" s="14"/>
      <c r="B98" s="14"/>
      <c r="C98" s="14"/>
      <c r="D98" s="14"/>
      <c r="E98" s="14"/>
      <c r="F98" s="14"/>
      <c r="G98" s="14"/>
      <c r="H98" s="77"/>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row>
    <row r="99" spans="1:76" ht="14.25" customHeight="1" x14ac:dyDescent="0.25">
      <c r="A99" s="14"/>
      <c r="B99" s="14"/>
      <c r="C99" s="14"/>
      <c r="D99" s="14"/>
      <c r="E99" s="14"/>
      <c r="F99" s="14"/>
      <c r="G99" s="14"/>
      <c r="H99" s="77"/>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row>
    <row r="100" spans="1:76" ht="14.25" customHeight="1" x14ac:dyDescent="0.25">
      <c r="A100" s="14"/>
      <c r="B100" s="14"/>
      <c r="C100" s="14"/>
      <c r="D100" s="14"/>
      <c r="E100" s="14"/>
      <c r="F100" s="14"/>
      <c r="G100" s="14"/>
      <c r="H100" s="77"/>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row>
    <row r="101" spans="1:76" ht="14.25" customHeight="1" x14ac:dyDescent="0.25">
      <c r="A101" s="14"/>
      <c r="B101" s="14"/>
      <c r="C101" s="14"/>
      <c r="D101" s="14"/>
      <c r="E101" s="14"/>
      <c r="F101" s="14"/>
      <c r="G101" s="14"/>
      <c r="H101" s="77"/>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row>
    <row r="102" spans="1:76" ht="14.25" customHeight="1" x14ac:dyDescent="0.25">
      <c r="A102" s="14"/>
      <c r="B102" s="14"/>
      <c r="C102" s="14"/>
      <c r="D102" s="14"/>
      <c r="E102" s="14"/>
      <c r="F102" s="14"/>
      <c r="G102" s="14"/>
      <c r="H102" s="77"/>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row>
    <row r="103" spans="1:76" ht="14.25" customHeight="1" x14ac:dyDescent="0.25">
      <c r="A103" s="14"/>
      <c r="B103" s="14"/>
      <c r="C103" s="14"/>
      <c r="D103" s="14"/>
      <c r="E103" s="14"/>
      <c r="F103" s="14"/>
      <c r="G103" s="14"/>
      <c r="H103" s="77"/>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row>
    <row r="104" spans="1:76" ht="14.25" customHeight="1" x14ac:dyDescent="0.25">
      <c r="A104" s="14"/>
      <c r="B104" s="14"/>
      <c r="C104" s="14"/>
      <c r="D104" s="14"/>
      <c r="E104" s="14"/>
      <c r="F104" s="14"/>
      <c r="G104" s="14"/>
      <c r="H104" s="77"/>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row>
    <row r="105" spans="1:76" ht="14.25" customHeight="1" x14ac:dyDescent="0.25">
      <c r="A105" s="14"/>
      <c r="B105" s="14"/>
      <c r="C105" s="14"/>
      <c r="D105" s="14"/>
      <c r="E105" s="14"/>
      <c r="F105" s="14"/>
      <c r="G105" s="14"/>
      <c r="H105" s="77"/>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row>
    <row r="106" spans="1:76" ht="14.25" customHeight="1" x14ac:dyDescent="0.25">
      <c r="A106" s="14"/>
      <c r="B106" s="14"/>
      <c r="C106" s="14"/>
      <c r="D106" s="14"/>
      <c r="E106" s="14"/>
      <c r="F106" s="14"/>
      <c r="G106" s="14"/>
      <c r="H106" s="77"/>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row>
    <row r="107" spans="1:76" ht="14.25" customHeight="1" x14ac:dyDescent="0.25">
      <c r="A107" s="14"/>
      <c r="B107" s="14"/>
      <c r="C107" s="14"/>
      <c r="D107" s="14"/>
      <c r="E107" s="14"/>
      <c r="F107" s="14"/>
      <c r="G107" s="14"/>
      <c r="H107" s="77"/>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row>
    <row r="108" spans="1:76" ht="14.25" customHeight="1" x14ac:dyDescent="0.25">
      <c r="A108" s="14"/>
      <c r="B108" s="14"/>
      <c r="C108" s="14"/>
      <c r="D108" s="14"/>
      <c r="E108" s="14"/>
      <c r="F108" s="14"/>
      <c r="G108" s="14"/>
      <c r="H108" s="77"/>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row>
    <row r="109" spans="1:76" ht="14.25" customHeight="1" x14ac:dyDescent="0.25">
      <c r="A109" s="14"/>
      <c r="B109" s="14"/>
      <c r="C109" s="14"/>
      <c r="D109" s="14"/>
      <c r="E109" s="14"/>
      <c r="F109" s="14"/>
      <c r="G109" s="14"/>
      <c r="H109" s="77"/>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row>
    <row r="110" spans="1:76" ht="14.25" customHeight="1" x14ac:dyDescent="0.25">
      <c r="A110" s="14"/>
      <c r="B110" s="14"/>
      <c r="C110" s="14"/>
      <c r="D110" s="14"/>
      <c r="E110" s="14"/>
      <c r="F110" s="14"/>
      <c r="G110" s="14"/>
      <c r="H110" s="77"/>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row>
    <row r="111" spans="1:76" ht="14.25" customHeight="1" x14ac:dyDescent="0.25">
      <c r="A111" s="14"/>
      <c r="B111" s="14"/>
      <c r="C111" s="14"/>
      <c r="D111" s="14"/>
      <c r="E111" s="14"/>
      <c r="F111" s="14"/>
      <c r="G111" s="14"/>
      <c r="H111" s="77"/>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row>
    <row r="112" spans="1:76" ht="14.25" customHeight="1" x14ac:dyDescent="0.25">
      <c r="A112" s="14"/>
      <c r="B112" s="14"/>
      <c r="C112" s="14"/>
      <c r="D112" s="14"/>
      <c r="E112" s="14"/>
      <c r="F112" s="14"/>
      <c r="G112" s="14"/>
      <c r="H112" s="77"/>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row>
    <row r="113" spans="1:76" ht="14.25" customHeight="1" x14ac:dyDescent="0.25">
      <c r="A113" s="14"/>
      <c r="B113" s="14"/>
      <c r="C113" s="14"/>
      <c r="D113" s="14"/>
      <c r="E113" s="14"/>
      <c r="F113" s="14"/>
      <c r="G113" s="14"/>
      <c r="H113" s="77"/>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row>
    <row r="114" spans="1:76" ht="14.25" customHeight="1" x14ac:dyDescent="0.25">
      <c r="A114" s="14"/>
      <c r="B114" s="14"/>
      <c r="C114" s="14"/>
      <c r="D114" s="14"/>
      <c r="E114" s="14"/>
      <c r="F114" s="14"/>
      <c r="G114" s="14"/>
      <c r="H114" s="77"/>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row>
    <row r="115" spans="1:76" ht="14.25" customHeight="1" x14ac:dyDescent="0.25">
      <c r="A115" s="14"/>
      <c r="B115" s="14"/>
      <c r="C115" s="14"/>
      <c r="D115" s="14"/>
      <c r="E115" s="14"/>
      <c r="F115" s="14"/>
      <c r="G115" s="14"/>
      <c r="H115" s="77"/>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row>
    <row r="116" spans="1:76" ht="14.25" customHeight="1" x14ac:dyDescent="0.25">
      <c r="A116" s="14"/>
      <c r="B116" s="14"/>
      <c r="C116" s="14"/>
      <c r="D116" s="14"/>
      <c r="E116" s="14"/>
      <c r="F116" s="14"/>
      <c r="G116" s="14"/>
      <c r="H116" s="77"/>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row>
    <row r="117" spans="1:76" ht="14.25" customHeight="1" x14ac:dyDescent="0.25">
      <c r="A117" s="14"/>
      <c r="B117" s="14"/>
      <c r="C117" s="14"/>
      <c r="D117" s="14"/>
      <c r="E117" s="14"/>
      <c r="F117" s="14"/>
      <c r="G117" s="14"/>
      <c r="H117" s="77"/>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row>
    <row r="118" spans="1:76" ht="14.25" customHeight="1" x14ac:dyDescent="0.25">
      <c r="A118" s="14"/>
      <c r="B118" s="14"/>
      <c r="C118" s="14"/>
      <c r="D118" s="14"/>
      <c r="E118" s="14"/>
      <c r="F118" s="14"/>
      <c r="G118" s="14"/>
      <c r="H118" s="77"/>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row>
    <row r="119" spans="1:76" ht="14.25" customHeight="1" x14ac:dyDescent="0.25">
      <c r="A119" s="14"/>
      <c r="B119" s="14"/>
      <c r="C119" s="14"/>
      <c r="D119" s="14"/>
      <c r="E119" s="14"/>
      <c r="F119" s="14"/>
      <c r="G119" s="14"/>
      <c r="H119" s="77"/>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row>
    <row r="120" spans="1:76" ht="14.25" customHeight="1" x14ac:dyDescent="0.25">
      <c r="A120" s="14"/>
      <c r="B120" s="14"/>
      <c r="C120" s="14"/>
      <c r="D120" s="14"/>
      <c r="E120" s="14"/>
      <c r="F120" s="14"/>
      <c r="G120" s="14"/>
      <c r="H120" s="77"/>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row>
    <row r="121" spans="1:76" ht="14.25" customHeight="1" x14ac:dyDescent="0.25">
      <c r="A121" s="14"/>
      <c r="B121" s="14"/>
      <c r="C121" s="14"/>
      <c r="D121" s="14"/>
      <c r="E121" s="14"/>
      <c r="F121" s="14"/>
      <c r="G121" s="14"/>
      <c r="H121" s="77"/>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row>
    <row r="122" spans="1:76" ht="14.25" customHeight="1" x14ac:dyDescent="0.25">
      <c r="A122" s="14"/>
      <c r="B122" s="14"/>
      <c r="C122" s="14"/>
      <c r="D122" s="14"/>
      <c r="E122" s="14"/>
      <c r="F122" s="14"/>
      <c r="G122" s="14"/>
      <c r="H122" s="77"/>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row>
    <row r="123" spans="1:76" ht="14.25" customHeight="1" x14ac:dyDescent="0.25">
      <c r="A123" s="14"/>
      <c r="B123" s="14"/>
      <c r="C123" s="14"/>
      <c r="D123" s="14"/>
      <c r="E123" s="14"/>
      <c r="F123" s="14"/>
      <c r="G123" s="14"/>
      <c r="H123" s="77"/>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row>
    <row r="124" spans="1:76" ht="14.25" customHeight="1" x14ac:dyDescent="0.25">
      <c r="A124" s="14"/>
      <c r="B124" s="14"/>
      <c r="C124" s="14"/>
      <c r="D124" s="14"/>
      <c r="E124" s="14"/>
      <c r="F124" s="14"/>
      <c r="G124" s="14"/>
      <c r="H124" s="77"/>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row>
    <row r="125" spans="1:76" ht="14.25" customHeight="1" x14ac:dyDescent="0.25">
      <c r="A125" s="14"/>
      <c r="B125" s="14"/>
      <c r="C125" s="14"/>
      <c r="D125" s="14"/>
      <c r="E125" s="14"/>
      <c r="F125" s="14"/>
      <c r="G125" s="14"/>
      <c r="H125" s="77"/>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row>
    <row r="126" spans="1:76" ht="14.25" customHeight="1" x14ac:dyDescent="0.25">
      <c r="A126" s="14"/>
      <c r="B126" s="14"/>
      <c r="C126" s="14"/>
      <c r="D126" s="14"/>
      <c r="E126" s="14"/>
      <c r="F126" s="14"/>
      <c r="G126" s="14"/>
      <c r="H126" s="77"/>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row>
    <row r="127" spans="1:76" ht="14.25" customHeight="1" x14ac:dyDescent="0.25">
      <c r="A127" s="14"/>
      <c r="B127" s="14"/>
      <c r="C127" s="14"/>
      <c r="D127" s="14"/>
      <c r="E127" s="14"/>
      <c r="F127" s="14"/>
      <c r="G127" s="14"/>
      <c r="H127" s="77"/>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row>
    <row r="128" spans="1:76" ht="14.25" customHeight="1" x14ac:dyDescent="0.25">
      <c r="A128" s="14"/>
      <c r="B128" s="14"/>
      <c r="C128" s="14"/>
      <c r="D128" s="14"/>
      <c r="E128" s="14"/>
      <c r="F128" s="14"/>
      <c r="G128" s="14"/>
      <c r="H128" s="77"/>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row>
    <row r="129" spans="1:76" ht="14.25" customHeight="1" x14ac:dyDescent="0.25">
      <c r="A129" s="14"/>
      <c r="B129" s="14"/>
      <c r="C129" s="14"/>
      <c r="D129" s="14"/>
      <c r="E129" s="14"/>
      <c r="F129" s="14"/>
      <c r="G129" s="14"/>
      <c r="H129" s="77"/>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row>
    <row r="130" spans="1:76" ht="14.25" customHeight="1" x14ac:dyDescent="0.25">
      <c r="A130" s="14"/>
      <c r="B130" s="14"/>
      <c r="C130" s="14"/>
      <c r="D130" s="14"/>
      <c r="E130" s="14"/>
      <c r="F130" s="14"/>
      <c r="G130" s="14"/>
      <c r="H130" s="77"/>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row>
    <row r="131" spans="1:76" ht="14.25" customHeight="1" x14ac:dyDescent="0.25">
      <c r="A131" s="14"/>
      <c r="B131" s="14"/>
      <c r="C131" s="14"/>
      <c r="D131" s="14"/>
      <c r="E131" s="14"/>
      <c r="F131" s="14"/>
      <c r="G131" s="14"/>
      <c r="H131" s="77"/>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row>
    <row r="132" spans="1:76" ht="14.25" customHeight="1" x14ac:dyDescent="0.25">
      <c r="A132" s="14"/>
      <c r="B132" s="14"/>
      <c r="C132" s="14"/>
      <c r="D132" s="14"/>
      <c r="E132" s="14"/>
      <c r="F132" s="14"/>
      <c r="G132" s="14"/>
      <c r="H132" s="77"/>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row>
    <row r="133" spans="1:76" ht="14.25" customHeight="1" x14ac:dyDescent="0.25">
      <c r="A133" s="14"/>
      <c r="B133" s="14"/>
      <c r="C133" s="14"/>
      <c r="D133" s="14"/>
      <c r="E133" s="14"/>
      <c r="F133" s="14"/>
      <c r="G133" s="14"/>
      <c r="H133" s="77"/>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row>
    <row r="134" spans="1:76" ht="14.25" customHeight="1" x14ac:dyDescent="0.25">
      <c r="A134" s="14"/>
      <c r="B134" s="14"/>
      <c r="C134" s="14"/>
      <c r="D134" s="14"/>
      <c r="E134" s="14"/>
      <c r="F134" s="14"/>
      <c r="G134" s="14"/>
      <c r="H134" s="77"/>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row>
    <row r="135" spans="1:76" ht="14.25" customHeight="1" x14ac:dyDescent="0.25">
      <c r="A135" s="14"/>
      <c r="B135" s="14"/>
      <c r="C135" s="14"/>
      <c r="D135" s="14"/>
      <c r="E135" s="14"/>
      <c r="F135" s="14"/>
      <c r="G135" s="14"/>
      <c r="H135" s="77"/>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row>
    <row r="136" spans="1:76" ht="14.25" customHeight="1" x14ac:dyDescent="0.25">
      <c r="A136" s="14"/>
      <c r="B136" s="14"/>
      <c r="C136" s="14"/>
      <c r="D136" s="14"/>
      <c r="E136" s="14"/>
      <c r="F136" s="14"/>
      <c r="G136" s="14"/>
      <c r="H136" s="77"/>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row>
    <row r="137" spans="1:76" ht="14.25" customHeight="1" x14ac:dyDescent="0.25">
      <c r="A137" s="14"/>
      <c r="B137" s="14"/>
      <c r="C137" s="14"/>
      <c r="D137" s="14"/>
      <c r="E137" s="14"/>
      <c r="F137" s="14"/>
      <c r="G137" s="14"/>
      <c r="H137" s="77"/>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row>
    <row r="138" spans="1:76" ht="14.25" customHeight="1" x14ac:dyDescent="0.25">
      <c r="A138" s="14"/>
      <c r="B138" s="14"/>
      <c r="C138" s="14"/>
      <c r="D138" s="14"/>
      <c r="E138" s="14"/>
      <c r="F138" s="14"/>
      <c r="G138" s="14"/>
      <c r="H138" s="77"/>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row>
    <row r="139" spans="1:76" ht="14.25" customHeight="1" x14ac:dyDescent="0.25">
      <c r="A139" s="14"/>
      <c r="B139" s="14"/>
      <c r="C139" s="14"/>
      <c r="D139" s="14"/>
      <c r="E139" s="14"/>
      <c r="F139" s="14"/>
      <c r="G139" s="14"/>
      <c r="H139" s="77"/>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row>
    <row r="140" spans="1:76" ht="14.25" customHeight="1" x14ac:dyDescent="0.25">
      <c r="A140" s="14"/>
      <c r="B140" s="14"/>
      <c r="C140" s="14"/>
      <c r="D140" s="14"/>
      <c r="E140" s="14"/>
      <c r="F140" s="14"/>
      <c r="G140" s="14"/>
      <c r="H140" s="77"/>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row>
    <row r="141" spans="1:76" ht="14.25" customHeight="1" x14ac:dyDescent="0.25">
      <c r="A141" s="14"/>
      <c r="B141" s="14"/>
      <c r="C141" s="14"/>
      <c r="D141" s="14"/>
      <c r="E141" s="14"/>
      <c r="F141" s="14"/>
      <c r="G141" s="14"/>
      <c r="H141" s="77"/>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row>
    <row r="142" spans="1:76" ht="14.25" customHeight="1" x14ac:dyDescent="0.25">
      <c r="A142" s="14"/>
      <c r="B142" s="14"/>
      <c r="C142" s="14"/>
      <c r="D142" s="14"/>
      <c r="E142" s="14"/>
      <c r="F142" s="14"/>
      <c r="G142" s="14"/>
      <c r="H142" s="77"/>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row>
    <row r="143" spans="1:76" ht="14.25" customHeight="1" x14ac:dyDescent="0.25">
      <c r="A143" s="14"/>
      <c r="B143" s="14"/>
      <c r="C143" s="14"/>
      <c r="D143" s="14"/>
      <c r="E143" s="14"/>
      <c r="F143" s="14"/>
      <c r="G143" s="14"/>
      <c r="H143" s="77"/>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row>
    <row r="144" spans="1:76" ht="14.25" customHeight="1" x14ac:dyDescent="0.25">
      <c r="A144" s="14"/>
      <c r="B144" s="14"/>
      <c r="C144" s="14"/>
      <c r="D144" s="14"/>
      <c r="E144" s="14"/>
      <c r="F144" s="14"/>
      <c r="G144" s="14"/>
      <c r="H144" s="77"/>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row>
    <row r="145" spans="1:76" ht="14.25" customHeight="1" x14ac:dyDescent="0.25">
      <c r="A145" s="14"/>
      <c r="B145" s="14"/>
      <c r="C145" s="14"/>
      <c r="D145" s="14"/>
      <c r="E145" s="14"/>
      <c r="F145" s="14"/>
      <c r="G145" s="14"/>
      <c r="H145" s="77"/>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row>
    <row r="146" spans="1:76" ht="14.25" customHeight="1" x14ac:dyDescent="0.25">
      <c r="A146" s="14"/>
      <c r="B146" s="14"/>
      <c r="C146" s="14"/>
      <c r="D146" s="14"/>
      <c r="E146" s="14"/>
      <c r="F146" s="14"/>
      <c r="G146" s="14"/>
      <c r="H146" s="77"/>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row>
    <row r="147" spans="1:76" ht="14.25" customHeight="1" x14ac:dyDescent="0.25">
      <c r="A147" s="14"/>
      <c r="B147" s="14"/>
      <c r="C147" s="14"/>
      <c r="D147" s="14"/>
      <c r="E147" s="14"/>
      <c r="F147" s="14"/>
      <c r="G147" s="14"/>
      <c r="H147" s="77"/>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row>
    <row r="148" spans="1:76" ht="14.25" customHeight="1" x14ac:dyDescent="0.25">
      <c r="A148" s="14"/>
      <c r="B148" s="14"/>
      <c r="C148" s="14"/>
      <c r="D148" s="14"/>
      <c r="E148" s="14"/>
      <c r="F148" s="14"/>
      <c r="G148" s="14"/>
      <c r="H148" s="77"/>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row>
    <row r="149" spans="1:76" ht="14.25" customHeight="1" x14ac:dyDescent="0.25">
      <c r="A149" s="14"/>
      <c r="B149" s="14"/>
      <c r="C149" s="14"/>
      <c r="D149" s="14"/>
      <c r="E149" s="14"/>
      <c r="F149" s="14"/>
      <c r="G149" s="14"/>
      <c r="H149" s="77"/>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row>
    <row r="150" spans="1:76" ht="14.25" customHeight="1" x14ac:dyDescent="0.25">
      <c r="A150" s="14"/>
      <c r="B150" s="14"/>
      <c r="C150" s="14"/>
      <c r="D150" s="14"/>
      <c r="E150" s="14"/>
      <c r="F150" s="14"/>
      <c r="G150" s="14"/>
      <c r="H150" s="77"/>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row>
    <row r="151" spans="1:76" ht="14.25" customHeight="1" x14ac:dyDescent="0.25">
      <c r="A151" s="14"/>
      <c r="B151" s="14"/>
      <c r="C151" s="14"/>
      <c r="D151" s="14"/>
      <c r="E151" s="14"/>
      <c r="F151" s="14"/>
      <c r="G151" s="14"/>
      <c r="H151" s="77"/>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row>
    <row r="152" spans="1:76" ht="14.25" customHeight="1" x14ac:dyDescent="0.25">
      <c r="A152" s="14"/>
      <c r="B152" s="14"/>
      <c r="C152" s="14"/>
      <c r="D152" s="14"/>
      <c r="E152" s="14"/>
      <c r="F152" s="14"/>
      <c r="G152" s="14"/>
      <c r="H152" s="77"/>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row>
    <row r="153" spans="1:76" ht="14.25" customHeight="1" x14ac:dyDescent="0.25">
      <c r="A153" s="14"/>
      <c r="B153" s="14"/>
      <c r="C153" s="14"/>
      <c r="D153" s="14"/>
      <c r="E153" s="14"/>
      <c r="F153" s="14"/>
      <c r="G153" s="14"/>
      <c r="H153" s="77"/>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row>
    <row r="154" spans="1:76" ht="14.25" customHeight="1" x14ac:dyDescent="0.25">
      <c r="A154" s="14"/>
      <c r="B154" s="14"/>
      <c r="C154" s="14"/>
      <c r="D154" s="14"/>
      <c r="E154" s="14"/>
      <c r="F154" s="14"/>
      <c r="G154" s="14"/>
      <c r="H154" s="77"/>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row>
    <row r="155" spans="1:76" ht="14.25" customHeight="1" x14ac:dyDescent="0.25">
      <c r="A155" s="14"/>
      <c r="B155" s="14"/>
      <c r="C155" s="14"/>
      <c r="D155" s="14"/>
      <c r="E155" s="14"/>
      <c r="F155" s="14"/>
      <c r="G155" s="14"/>
      <c r="H155" s="77"/>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row>
    <row r="156" spans="1:76" ht="14.25" customHeight="1" x14ac:dyDescent="0.25">
      <c r="A156" s="14"/>
      <c r="B156" s="14"/>
      <c r="C156" s="14"/>
      <c r="D156" s="14"/>
      <c r="E156" s="14"/>
      <c r="F156" s="14"/>
      <c r="G156" s="14"/>
      <c r="H156" s="77"/>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row>
    <row r="157" spans="1:76" ht="14.25" customHeight="1" x14ac:dyDescent="0.25">
      <c r="A157" s="14"/>
      <c r="B157" s="14"/>
      <c r="C157" s="14"/>
      <c r="D157" s="14"/>
      <c r="E157" s="14"/>
      <c r="F157" s="14"/>
      <c r="G157" s="14"/>
      <c r="H157" s="77"/>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row>
    <row r="158" spans="1:76" ht="14.25" customHeight="1" x14ac:dyDescent="0.25">
      <c r="A158" s="14"/>
      <c r="B158" s="14"/>
      <c r="C158" s="14"/>
      <c r="D158" s="14"/>
      <c r="E158" s="14"/>
      <c r="F158" s="14"/>
      <c r="G158" s="14"/>
      <c r="H158" s="77"/>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row>
    <row r="159" spans="1:76" ht="14.25" customHeight="1" x14ac:dyDescent="0.25">
      <c r="A159" s="14"/>
      <c r="B159" s="14"/>
      <c r="C159" s="14"/>
      <c r="D159" s="14"/>
      <c r="E159" s="14"/>
      <c r="F159" s="14"/>
      <c r="G159" s="14"/>
      <c r="H159" s="77"/>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row>
    <row r="160" spans="1:76" ht="14.25" customHeight="1" x14ac:dyDescent="0.25">
      <c r="A160" s="14"/>
      <c r="B160" s="14"/>
      <c r="C160" s="14"/>
      <c r="D160" s="14"/>
      <c r="E160" s="14"/>
      <c r="F160" s="14"/>
      <c r="G160" s="14"/>
      <c r="H160" s="77"/>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row>
    <row r="161" spans="1:76" ht="14.25" customHeight="1" x14ac:dyDescent="0.25">
      <c r="A161" s="14"/>
      <c r="B161" s="14"/>
      <c r="C161" s="14"/>
      <c r="D161" s="14"/>
      <c r="E161" s="14"/>
      <c r="F161" s="14"/>
      <c r="G161" s="14"/>
      <c r="H161" s="77"/>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row>
    <row r="162" spans="1:76" ht="14.25" customHeight="1" x14ac:dyDescent="0.25">
      <c r="A162" s="14"/>
      <c r="B162" s="14"/>
      <c r="C162" s="14"/>
      <c r="D162" s="14"/>
      <c r="E162" s="14"/>
      <c r="F162" s="14"/>
      <c r="G162" s="14"/>
      <c r="H162" s="77"/>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row>
    <row r="163" spans="1:76" ht="14.25" customHeight="1" x14ac:dyDescent="0.25">
      <c r="A163" s="14"/>
      <c r="B163" s="14"/>
      <c r="C163" s="14"/>
      <c r="D163" s="14"/>
      <c r="E163" s="14"/>
      <c r="F163" s="14"/>
      <c r="G163" s="14"/>
      <c r="H163" s="77"/>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row>
    <row r="164" spans="1:76" ht="14.25" customHeight="1" x14ac:dyDescent="0.25">
      <c r="A164" s="14"/>
      <c r="B164" s="14"/>
      <c r="C164" s="14"/>
      <c r="D164" s="14"/>
      <c r="E164" s="14"/>
      <c r="F164" s="14"/>
      <c r="G164" s="14"/>
      <c r="H164" s="77"/>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row>
    <row r="165" spans="1:76" ht="14.25" customHeight="1" x14ac:dyDescent="0.25">
      <c r="A165" s="14"/>
      <c r="B165" s="14"/>
      <c r="C165" s="14"/>
      <c r="D165" s="14"/>
      <c r="E165" s="14"/>
      <c r="F165" s="14"/>
      <c r="G165" s="14"/>
      <c r="H165" s="77"/>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row>
    <row r="166" spans="1:76" ht="14.25" customHeight="1" x14ac:dyDescent="0.25">
      <c r="A166" s="14"/>
      <c r="B166" s="14"/>
      <c r="C166" s="14"/>
      <c r="D166" s="14"/>
      <c r="E166" s="14"/>
      <c r="F166" s="14"/>
      <c r="G166" s="14"/>
      <c r="H166" s="77"/>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row>
    <row r="167" spans="1:76" ht="14.25" customHeight="1" x14ac:dyDescent="0.25">
      <c r="A167" s="14"/>
      <c r="B167" s="14"/>
      <c r="C167" s="14"/>
      <c r="D167" s="14"/>
      <c r="E167" s="14"/>
      <c r="F167" s="14"/>
      <c r="G167" s="14"/>
      <c r="H167" s="77"/>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row>
    <row r="168" spans="1:76" ht="14.25" customHeight="1" x14ac:dyDescent="0.25">
      <c r="A168" s="14"/>
      <c r="B168" s="14"/>
      <c r="C168" s="14"/>
      <c r="D168" s="14"/>
      <c r="E168" s="14"/>
      <c r="F168" s="14"/>
      <c r="G168" s="14"/>
      <c r="H168" s="77"/>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row>
    <row r="169" spans="1:76" ht="14.25" customHeight="1" x14ac:dyDescent="0.25">
      <c r="A169" s="14"/>
      <c r="B169" s="14"/>
      <c r="C169" s="14"/>
      <c r="D169" s="14"/>
      <c r="E169" s="14"/>
      <c r="F169" s="14"/>
      <c r="G169" s="14"/>
      <c r="H169" s="77"/>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row>
    <row r="170" spans="1:76" ht="14.25" customHeight="1" x14ac:dyDescent="0.25">
      <c r="A170" s="14"/>
      <c r="B170" s="14"/>
      <c r="C170" s="14"/>
      <c r="D170" s="14"/>
      <c r="E170" s="14"/>
      <c r="F170" s="14"/>
      <c r="G170" s="14"/>
      <c r="H170" s="77"/>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row>
    <row r="171" spans="1:76" ht="14.25" customHeight="1" x14ac:dyDescent="0.25">
      <c r="A171" s="14"/>
      <c r="B171" s="14"/>
      <c r="C171" s="14"/>
      <c r="D171" s="14"/>
      <c r="E171" s="14"/>
      <c r="F171" s="14"/>
      <c r="G171" s="14"/>
      <c r="H171" s="77"/>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row>
    <row r="172" spans="1:76" ht="14.25" customHeight="1" x14ac:dyDescent="0.25">
      <c r="A172" s="14"/>
      <c r="B172" s="14"/>
      <c r="C172" s="14"/>
      <c r="D172" s="14"/>
      <c r="E172" s="14"/>
      <c r="F172" s="14"/>
      <c r="G172" s="14"/>
      <c r="H172" s="77"/>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row>
    <row r="173" spans="1:76" ht="14.25" customHeight="1" x14ac:dyDescent="0.25">
      <c r="A173" s="14"/>
      <c r="B173" s="14"/>
      <c r="C173" s="14"/>
      <c r="D173" s="14"/>
      <c r="E173" s="14"/>
      <c r="F173" s="14"/>
      <c r="G173" s="14"/>
      <c r="H173" s="77"/>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row>
    <row r="174" spans="1:76" ht="14.25" customHeight="1" x14ac:dyDescent="0.25">
      <c r="A174" s="14"/>
      <c r="B174" s="14"/>
      <c r="C174" s="14"/>
      <c r="D174" s="14"/>
      <c r="E174" s="14"/>
      <c r="F174" s="14"/>
      <c r="G174" s="14"/>
      <c r="H174" s="77"/>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row>
    <row r="175" spans="1:76" ht="14.25" customHeight="1" x14ac:dyDescent="0.25">
      <c r="A175" s="14"/>
      <c r="B175" s="14"/>
      <c r="C175" s="14"/>
      <c r="D175" s="14"/>
      <c r="E175" s="14"/>
      <c r="F175" s="14"/>
      <c r="G175" s="14"/>
      <c r="H175" s="77"/>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row>
    <row r="176" spans="1:76" ht="14.25" customHeight="1" x14ac:dyDescent="0.25">
      <c r="A176" s="14"/>
      <c r="B176" s="14"/>
      <c r="C176" s="14"/>
      <c r="D176" s="14"/>
      <c r="E176" s="14"/>
      <c r="F176" s="14"/>
      <c r="G176" s="14"/>
      <c r="H176" s="77"/>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row>
    <row r="177" spans="1:76" ht="14.25" customHeight="1" x14ac:dyDescent="0.25">
      <c r="A177" s="14"/>
      <c r="B177" s="14"/>
      <c r="C177" s="14"/>
      <c r="D177" s="14"/>
      <c r="E177" s="14"/>
      <c r="F177" s="14"/>
      <c r="G177" s="14"/>
      <c r="H177" s="77"/>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row>
    <row r="178" spans="1:76" ht="14.25" customHeight="1" x14ac:dyDescent="0.25">
      <c r="A178" s="14"/>
      <c r="B178" s="14"/>
      <c r="C178" s="14"/>
      <c r="D178" s="14"/>
      <c r="E178" s="14"/>
      <c r="F178" s="14"/>
      <c r="G178" s="14"/>
      <c r="H178" s="77"/>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row>
    <row r="179" spans="1:76" ht="14.25" customHeight="1" x14ac:dyDescent="0.25">
      <c r="A179" s="14"/>
      <c r="B179" s="14"/>
      <c r="C179" s="14"/>
      <c r="D179" s="14"/>
      <c r="E179" s="14"/>
      <c r="F179" s="14"/>
      <c r="G179" s="14"/>
      <c r="H179" s="77"/>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row>
    <row r="180" spans="1:76" ht="14.25" customHeight="1" x14ac:dyDescent="0.25">
      <c r="A180" s="14"/>
      <c r="B180" s="14"/>
      <c r="C180" s="14"/>
      <c r="D180" s="14"/>
      <c r="E180" s="14"/>
      <c r="F180" s="14"/>
      <c r="G180" s="14"/>
      <c r="H180" s="77"/>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row>
    <row r="181" spans="1:76" ht="14.25" customHeight="1" x14ac:dyDescent="0.25">
      <c r="A181" s="14"/>
      <c r="B181" s="14"/>
      <c r="C181" s="14"/>
      <c r="D181" s="14"/>
      <c r="E181" s="14"/>
      <c r="F181" s="14"/>
      <c r="G181" s="14"/>
      <c r="H181" s="77"/>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row>
    <row r="182" spans="1:76" ht="14.25" customHeight="1" x14ac:dyDescent="0.25">
      <c r="A182" s="14"/>
      <c r="B182" s="14"/>
      <c r="C182" s="14"/>
      <c r="D182" s="14"/>
      <c r="E182" s="14"/>
      <c r="F182" s="14"/>
      <c r="G182" s="14"/>
      <c r="H182" s="77"/>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row>
    <row r="183" spans="1:76" ht="14.25" customHeight="1" x14ac:dyDescent="0.25">
      <c r="A183" s="14"/>
      <c r="B183" s="14"/>
      <c r="C183" s="14"/>
      <c r="D183" s="14"/>
      <c r="E183" s="14"/>
      <c r="F183" s="14"/>
      <c r="G183" s="14"/>
      <c r="H183" s="77"/>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row>
    <row r="184" spans="1:76" ht="14.25" customHeight="1" x14ac:dyDescent="0.25">
      <c r="A184" s="14"/>
      <c r="B184" s="14"/>
      <c r="C184" s="14"/>
      <c r="D184" s="14"/>
      <c r="E184" s="14"/>
      <c r="F184" s="14"/>
      <c r="G184" s="14"/>
      <c r="H184" s="77"/>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4"/>
      <c r="BV184" s="14"/>
      <c r="BW184" s="14"/>
      <c r="BX184" s="14"/>
    </row>
    <row r="185" spans="1:76" ht="14.25" customHeight="1" x14ac:dyDescent="0.25">
      <c r="A185" s="14"/>
      <c r="B185" s="14"/>
      <c r="C185" s="14"/>
      <c r="D185" s="14"/>
      <c r="E185" s="14"/>
      <c r="F185" s="14"/>
      <c r="G185" s="14"/>
      <c r="H185" s="77"/>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row>
    <row r="186" spans="1:76" ht="14.25" customHeight="1" x14ac:dyDescent="0.25">
      <c r="A186" s="14"/>
      <c r="B186" s="14"/>
      <c r="C186" s="14"/>
      <c r="D186" s="14"/>
      <c r="E186" s="14"/>
      <c r="F186" s="14"/>
      <c r="G186" s="14"/>
      <c r="H186" s="77"/>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row>
    <row r="187" spans="1:76" ht="14.25" customHeight="1" x14ac:dyDescent="0.25">
      <c r="A187" s="14"/>
      <c r="B187" s="14"/>
      <c r="C187" s="14"/>
      <c r="D187" s="14"/>
      <c r="E187" s="14"/>
      <c r="F187" s="14"/>
      <c r="G187" s="14"/>
      <c r="H187" s="77"/>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row>
    <row r="188" spans="1:76" ht="14.25" customHeight="1" x14ac:dyDescent="0.25">
      <c r="A188" s="14"/>
      <c r="B188" s="14"/>
      <c r="C188" s="14"/>
      <c r="D188" s="14"/>
      <c r="E188" s="14"/>
      <c r="F188" s="14"/>
      <c r="G188" s="14"/>
      <c r="H188" s="77"/>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row>
    <row r="189" spans="1:76" ht="14.25" customHeight="1" x14ac:dyDescent="0.25">
      <c r="A189" s="14"/>
      <c r="B189" s="14"/>
      <c r="C189" s="14"/>
      <c r="D189" s="14"/>
      <c r="E189" s="14"/>
      <c r="F189" s="14"/>
      <c r="G189" s="14"/>
      <c r="H189" s="77"/>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c r="BR189" s="14"/>
      <c r="BS189" s="14"/>
      <c r="BT189" s="14"/>
      <c r="BU189" s="14"/>
      <c r="BV189" s="14"/>
      <c r="BW189" s="14"/>
      <c r="BX189" s="14"/>
    </row>
    <row r="190" spans="1:76" ht="14.25" customHeight="1" x14ac:dyDescent="0.25">
      <c r="A190" s="14"/>
      <c r="B190" s="14"/>
      <c r="C190" s="14"/>
      <c r="D190" s="14"/>
      <c r="E190" s="14"/>
      <c r="F190" s="14"/>
      <c r="G190" s="14"/>
      <c r="H190" s="77"/>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c r="BV190" s="14"/>
      <c r="BW190" s="14"/>
      <c r="BX190" s="14"/>
    </row>
    <row r="191" spans="1:76" ht="14.25" customHeight="1" x14ac:dyDescent="0.25">
      <c r="A191" s="14"/>
      <c r="B191" s="14"/>
      <c r="C191" s="14"/>
      <c r="D191" s="14"/>
      <c r="E191" s="14"/>
      <c r="F191" s="14"/>
      <c r="G191" s="14"/>
      <c r="H191" s="77"/>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row>
    <row r="192" spans="1:76" ht="14.25" customHeight="1" x14ac:dyDescent="0.25">
      <c r="A192" s="14"/>
      <c r="B192" s="14"/>
      <c r="C192" s="14"/>
      <c r="D192" s="14"/>
      <c r="E192" s="14"/>
      <c r="F192" s="14"/>
      <c r="G192" s="14"/>
      <c r="H192" s="77"/>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BS192" s="14"/>
      <c r="BT192" s="14"/>
      <c r="BU192" s="14"/>
      <c r="BV192" s="14"/>
      <c r="BW192" s="14"/>
      <c r="BX192" s="14"/>
    </row>
    <row r="193" spans="1:76" ht="14.25" customHeight="1" x14ac:dyDescent="0.25">
      <c r="A193" s="14"/>
      <c r="B193" s="14"/>
      <c r="C193" s="14"/>
      <c r="D193" s="14"/>
      <c r="E193" s="14"/>
      <c r="F193" s="14"/>
      <c r="G193" s="14"/>
      <c r="H193" s="77"/>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row>
    <row r="194" spans="1:76" ht="14.25" customHeight="1" x14ac:dyDescent="0.25">
      <c r="A194" s="14"/>
      <c r="B194" s="14"/>
      <c r="C194" s="14"/>
      <c r="D194" s="14"/>
      <c r="E194" s="14"/>
      <c r="F194" s="14"/>
      <c r="G194" s="14"/>
      <c r="H194" s="77"/>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row>
    <row r="195" spans="1:76" ht="14.25" customHeight="1" x14ac:dyDescent="0.25">
      <c r="A195" s="14"/>
      <c r="B195" s="14"/>
      <c r="C195" s="14"/>
      <c r="D195" s="14"/>
      <c r="E195" s="14"/>
      <c r="F195" s="14"/>
      <c r="G195" s="14"/>
      <c r="H195" s="77"/>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4"/>
    </row>
    <row r="196" spans="1:76" ht="14.25" customHeight="1" x14ac:dyDescent="0.25">
      <c r="A196" s="14"/>
      <c r="B196" s="14"/>
      <c r="C196" s="14"/>
      <c r="D196" s="14"/>
      <c r="E196" s="14"/>
      <c r="F196" s="14"/>
      <c r="G196" s="14"/>
      <c r="H196" s="77"/>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row>
    <row r="197" spans="1:76" ht="14.25" customHeight="1" x14ac:dyDescent="0.25">
      <c r="A197" s="14"/>
      <c r="B197" s="14"/>
      <c r="C197" s="14"/>
      <c r="D197" s="14"/>
      <c r="E197" s="14"/>
      <c r="F197" s="14"/>
      <c r="G197" s="14"/>
      <c r="H197" s="77"/>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4"/>
      <c r="BW197" s="14"/>
      <c r="BX197" s="14"/>
    </row>
    <row r="198" spans="1:76" ht="14.25" customHeight="1" x14ac:dyDescent="0.25">
      <c r="A198" s="14"/>
      <c r="B198" s="14"/>
      <c r="C198" s="14"/>
      <c r="D198" s="14"/>
      <c r="E198" s="14"/>
      <c r="F198" s="14"/>
      <c r="G198" s="14"/>
      <c r="H198" s="77"/>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row>
    <row r="199" spans="1:76" ht="14.25" customHeight="1" x14ac:dyDescent="0.25">
      <c r="A199" s="14"/>
      <c r="B199" s="14"/>
      <c r="C199" s="14"/>
      <c r="D199" s="14"/>
      <c r="E199" s="14"/>
      <c r="F199" s="14"/>
      <c r="G199" s="14"/>
      <c r="H199" s="77"/>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row>
    <row r="200" spans="1:76" ht="14.25" customHeight="1" x14ac:dyDescent="0.25">
      <c r="A200" s="14"/>
      <c r="B200" s="14"/>
      <c r="C200" s="14"/>
      <c r="D200" s="14"/>
      <c r="E200" s="14"/>
      <c r="F200" s="14"/>
      <c r="G200" s="14"/>
      <c r="H200" s="77"/>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row>
    <row r="201" spans="1:76" ht="14.25" customHeight="1" x14ac:dyDescent="0.25">
      <c r="A201" s="14"/>
      <c r="B201" s="14"/>
      <c r="C201" s="14"/>
      <c r="D201" s="14"/>
      <c r="E201" s="14"/>
      <c r="F201" s="14"/>
      <c r="G201" s="14"/>
      <c r="H201" s="77"/>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row>
    <row r="202" spans="1:76" ht="14.25" customHeight="1" x14ac:dyDescent="0.25">
      <c r="A202" s="116"/>
      <c r="B202" s="117"/>
      <c r="C202" s="117"/>
      <c r="D202" s="117"/>
      <c r="E202" s="117"/>
      <c r="F202" s="117"/>
      <c r="G202" s="117"/>
      <c r="H202" s="117"/>
      <c r="I202" s="117"/>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c r="BR202" s="14"/>
      <c r="BS202" s="14"/>
      <c r="BT202" s="14"/>
      <c r="BU202" s="14"/>
      <c r="BV202" s="14"/>
      <c r="BW202" s="14"/>
      <c r="BX202" s="14"/>
    </row>
    <row r="203" spans="1:76" ht="14.25" customHeight="1" x14ac:dyDescent="0.25">
      <c r="A203" s="14"/>
      <c r="B203" s="14"/>
      <c r="C203" s="14"/>
      <c r="D203" s="14"/>
      <c r="E203" s="14" t="s">
        <v>63</v>
      </c>
      <c r="F203" s="14"/>
      <c r="G203" s="14" t="s">
        <v>63</v>
      </c>
      <c r="H203" s="77" t="s">
        <v>95</v>
      </c>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c r="BR203" s="14"/>
      <c r="BS203" s="14"/>
      <c r="BT203" s="14"/>
      <c r="BU203" s="14"/>
      <c r="BV203" s="14"/>
      <c r="BW203" s="14"/>
      <c r="BX203" s="14"/>
    </row>
    <row r="204" spans="1:76" ht="14.25" customHeight="1" x14ac:dyDescent="0.25">
      <c r="A204" s="14"/>
      <c r="B204" s="14" t="s">
        <v>81</v>
      </c>
      <c r="C204" s="14" t="s">
        <v>63</v>
      </c>
      <c r="D204" s="14"/>
      <c r="E204" s="14" t="s">
        <v>535</v>
      </c>
      <c r="F204" s="14"/>
      <c r="G204" s="14" t="s">
        <v>95</v>
      </c>
      <c r="H204" s="77" t="s">
        <v>63</v>
      </c>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t="s">
        <v>95</v>
      </c>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c r="BR204" s="14"/>
      <c r="BS204" s="14"/>
      <c r="BT204" s="14"/>
      <c r="BU204" s="14"/>
      <c r="BV204" s="14"/>
      <c r="BW204" s="14"/>
      <c r="BX204" s="14"/>
    </row>
    <row r="205" spans="1:76" ht="14.25" customHeight="1" x14ac:dyDescent="0.25">
      <c r="A205" s="14"/>
      <c r="B205" s="14" t="s">
        <v>536</v>
      </c>
      <c r="C205" s="14" t="s">
        <v>96</v>
      </c>
      <c r="D205" s="14"/>
      <c r="E205" s="14" t="s">
        <v>417</v>
      </c>
      <c r="F205" s="14"/>
      <c r="G205" s="14" t="s">
        <v>537</v>
      </c>
      <c r="H205" s="77" t="s">
        <v>538</v>
      </c>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t="s">
        <v>539</v>
      </c>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row>
    <row r="206" spans="1:76" ht="14.25" customHeight="1" x14ac:dyDescent="0.25">
      <c r="A206" s="14"/>
      <c r="B206" s="14" t="s">
        <v>540</v>
      </c>
      <c r="C206" s="14" t="s">
        <v>95</v>
      </c>
      <c r="D206" s="14"/>
      <c r="E206" s="14" t="s">
        <v>541</v>
      </c>
      <c r="F206" s="14"/>
      <c r="G206" s="14" t="s">
        <v>542</v>
      </c>
      <c r="H206" s="77" t="s">
        <v>543</v>
      </c>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t="s">
        <v>544</v>
      </c>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row>
    <row r="207" spans="1:76" ht="14.25" customHeight="1" x14ac:dyDescent="0.25">
      <c r="A207" s="14"/>
      <c r="B207" s="14"/>
      <c r="C207" s="14" t="s">
        <v>63</v>
      </c>
      <c r="D207" s="14"/>
      <c r="E207" s="14" t="s">
        <v>545</v>
      </c>
      <c r="F207" s="14"/>
      <c r="G207" s="14"/>
      <c r="H207" s="77"/>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row>
    <row r="208" spans="1:76" ht="14.25" customHeight="1" x14ac:dyDescent="0.25">
      <c r="A208" s="14"/>
      <c r="B208" s="14"/>
      <c r="C208" s="14" t="s">
        <v>546</v>
      </c>
      <c r="D208" s="14"/>
      <c r="E208" s="14" t="s">
        <v>547</v>
      </c>
      <c r="F208" s="14"/>
      <c r="G208" s="14" t="s">
        <v>63</v>
      </c>
      <c r="H208" s="77" t="s">
        <v>95</v>
      </c>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row>
    <row r="209" spans="1:76" ht="14.25" customHeight="1" x14ac:dyDescent="0.25">
      <c r="A209" s="14"/>
      <c r="B209" s="14"/>
      <c r="C209" s="14" t="s">
        <v>548</v>
      </c>
      <c r="D209" s="14"/>
      <c r="E209" s="14" t="s">
        <v>549</v>
      </c>
      <c r="F209" s="14"/>
      <c r="G209" s="14" t="s">
        <v>550</v>
      </c>
      <c r="H209" s="77" t="s">
        <v>539</v>
      </c>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row>
    <row r="210" spans="1:76" ht="14.25" customHeight="1" x14ac:dyDescent="0.25">
      <c r="A210" s="14"/>
      <c r="B210" s="14"/>
      <c r="C210" s="14"/>
      <c r="D210" s="14"/>
      <c r="E210" s="14" t="s">
        <v>551</v>
      </c>
      <c r="F210" s="14"/>
      <c r="G210" s="14" t="s">
        <v>552</v>
      </c>
      <c r="H210" s="77" t="s">
        <v>544</v>
      </c>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row>
    <row r="211" spans="1:76" ht="14.25" customHeight="1" x14ac:dyDescent="0.25">
      <c r="A211" s="14"/>
      <c r="B211" s="14" t="s">
        <v>63</v>
      </c>
      <c r="C211" s="14" t="s">
        <v>63</v>
      </c>
      <c r="D211" s="14"/>
      <c r="E211" s="14" t="s">
        <v>553</v>
      </c>
      <c r="F211" s="14"/>
      <c r="G211" s="14"/>
      <c r="H211" s="77"/>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row>
    <row r="212" spans="1:76" ht="14.25" customHeight="1" x14ac:dyDescent="0.25">
      <c r="A212" s="14"/>
      <c r="B212" s="14" t="s">
        <v>554</v>
      </c>
      <c r="C212" s="14" t="s">
        <v>95</v>
      </c>
      <c r="D212" s="14"/>
      <c r="E212" s="14" t="s">
        <v>555</v>
      </c>
      <c r="F212" s="14"/>
      <c r="G212" s="14"/>
      <c r="H212" s="77"/>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row>
    <row r="213" spans="1:76" ht="14.25" customHeight="1" x14ac:dyDescent="0.25">
      <c r="A213" s="14"/>
      <c r="B213" s="14" t="s">
        <v>556</v>
      </c>
      <c r="C213" s="14" t="s">
        <v>554</v>
      </c>
      <c r="D213" s="14"/>
      <c r="E213" s="14" t="s">
        <v>557</v>
      </c>
      <c r="F213" s="14"/>
      <c r="G213" s="14"/>
      <c r="H213" s="77"/>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row>
    <row r="214" spans="1:76" ht="14.25" customHeight="1" x14ac:dyDescent="0.25">
      <c r="A214" s="14"/>
      <c r="B214" s="14"/>
      <c r="C214" s="14" t="s">
        <v>556</v>
      </c>
      <c r="D214" s="14"/>
      <c r="E214" s="14"/>
      <c r="F214" s="14"/>
      <c r="G214" s="14" t="s">
        <v>558</v>
      </c>
      <c r="H214" s="77"/>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row>
    <row r="215" spans="1:76" ht="14.25" customHeight="1" x14ac:dyDescent="0.25">
      <c r="A215" s="14"/>
      <c r="B215" s="14"/>
      <c r="C215" s="14"/>
      <c r="D215" s="14"/>
      <c r="E215" s="14"/>
      <c r="F215" s="14"/>
      <c r="G215" s="14" t="s">
        <v>559</v>
      </c>
      <c r="H215" s="77"/>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row>
    <row r="216" spans="1:76" ht="14.25" customHeight="1" x14ac:dyDescent="0.25">
      <c r="A216" s="14"/>
      <c r="B216" s="14"/>
      <c r="C216" s="14" t="s">
        <v>560</v>
      </c>
      <c r="D216" s="14"/>
      <c r="E216" s="14"/>
      <c r="F216" s="14"/>
      <c r="G216" s="14" t="s">
        <v>561</v>
      </c>
      <c r="H216" s="77"/>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row>
    <row r="217" spans="1:76" ht="14.25" customHeight="1" x14ac:dyDescent="0.25">
      <c r="A217" s="14"/>
      <c r="B217" s="14"/>
      <c r="C217" s="14" t="s">
        <v>562</v>
      </c>
      <c r="D217" s="14"/>
      <c r="E217" s="14"/>
      <c r="F217" s="14"/>
      <c r="G217" s="14" t="s">
        <v>95</v>
      </c>
      <c r="H217" s="77"/>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row>
    <row r="218" spans="1:76" ht="14.25" customHeight="1" x14ac:dyDescent="0.25">
      <c r="A218" s="14"/>
      <c r="B218" s="14"/>
      <c r="C218" s="14" t="s">
        <v>95</v>
      </c>
      <c r="D218" s="14"/>
      <c r="E218" s="14"/>
      <c r="F218" s="14"/>
      <c r="G218" s="14"/>
      <c r="H218" s="77"/>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row>
    <row r="219" spans="1:76" ht="14.25" customHeight="1" x14ac:dyDescent="0.25">
      <c r="A219" s="14"/>
      <c r="B219" s="14"/>
      <c r="C219" s="14"/>
      <c r="D219" s="14"/>
      <c r="E219" s="14"/>
      <c r="F219" s="14"/>
      <c r="G219" s="14" t="s">
        <v>307</v>
      </c>
      <c r="H219" s="77"/>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row>
    <row r="220" spans="1:76" ht="14.25" customHeight="1" x14ac:dyDescent="0.25">
      <c r="A220" s="14"/>
      <c r="B220" s="14"/>
      <c r="C220" s="14"/>
      <c r="D220" s="14"/>
      <c r="E220" s="14"/>
      <c r="F220" s="14"/>
      <c r="G220" s="14" t="s">
        <v>563</v>
      </c>
      <c r="H220" s="77"/>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row>
    <row r="221" spans="1:76" ht="14.25" customHeight="1" x14ac:dyDescent="0.25">
      <c r="A221" s="14"/>
      <c r="B221" s="14"/>
      <c r="C221" s="14"/>
      <c r="D221" s="14"/>
      <c r="E221" s="14"/>
      <c r="F221" s="14"/>
      <c r="G221" s="14" t="s">
        <v>95</v>
      </c>
      <c r="H221" s="77"/>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row>
    <row r="222" spans="1:76" ht="14.25" customHeight="1" x14ac:dyDescent="0.25">
      <c r="A222" s="14"/>
      <c r="B222" s="14"/>
      <c r="C222" s="14" t="s">
        <v>95</v>
      </c>
      <c r="D222" s="14"/>
      <c r="E222" s="14"/>
      <c r="F222" s="14"/>
      <c r="G222" s="14"/>
      <c r="H222" s="77"/>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row>
    <row r="223" spans="1:76" ht="14.25" customHeight="1" x14ac:dyDescent="0.25">
      <c r="A223" s="14"/>
      <c r="B223" s="14"/>
      <c r="C223" s="14" t="s">
        <v>315</v>
      </c>
      <c r="D223" s="14"/>
      <c r="E223" s="14"/>
      <c r="F223" s="14"/>
      <c r="G223" s="14"/>
      <c r="H223" s="77"/>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row>
    <row r="224" spans="1:76" ht="14.25" customHeight="1" x14ac:dyDescent="0.25">
      <c r="A224" s="14"/>
      <c r="B224" s="14"/>
      <c r="C224" s="14" t="s">
        <v>564</v>
      </c>
      <c r="D224" s="14"/>
      <c r="E224" s="14"/>
      <c r="F224" s="14"/>
      <c r="G224" s="14"/>
      <c r="H224" s="77"/>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row>
    <row r="225" spans="1:76" ht="14.25" customHeight="1" x14ac:dyDescent="0.25">
      <c r="A225" s="14"/>
      <c r="B225" s="14"/>
      <c r="C225" s="14"/>
      <c r="D225" s="14"/>
      <c r="E225" s="14"/>
      <c r="F225" s="14"/>
      <c r="G225" s="14"/>
      <c r="H225" s="77"/>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row>
    <row r="226" spans="1:76" ht="14.25" customHeight="1" x14ac:dyDescent="0.25">
      <c r="A226" s="14"/>
      <c r="B226" s="14"/>
      <c r="C226" s="14"/>
      <c r="D226" s="14"/>
      <c r="E226" s="14"/>
      <c r="F226" s="14"/>
      <c r="G226" s="14"/>
      <c r="H226" s="77"/>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row>
    <row r="227" spans="1:76" ht="14.25" customHeight="1" x14ac:dyDescent="0.25">
      <c r="A227" s="14"/>
      <c r="B227" s="14"/>
      <c r="C227" s="14"/>
      <c r="D227" s="14"/>
      <c r="E227" s="14"/>
      <c r="F227" s="14"/>
      <c r="G227" s="14"/>
      <c r="H227" s="77"/>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row>
    <row r="228" spans="1:76" ht="14.25" customHeight="1" x14ac:dyDescent="0.25">
      <c r="A228" s="14"/>
      <c r="B228" s="14"/>
      <c r="C228" s="14" t="s">
        <v>565</v>
      </c>
      <c r="D228" s="14"/>
      <c r="E228" s="14"/>
      <c r="F228" s="14"/>
      <c r="G228" s="14"/>
      <c r="H228" s="77"/>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row>
    <row r="229" spans="1:76" ht="14.25" customHeight="1" x14ac:dyDescent="0.25">
      <c r="A229" s="14"/>
      <c r="B229" s="14"/>
      <c r="C229" s="14" t="s">
        <v>566</v>
      </c>
      <c r="D229" s="14"/>
      <c r="E229" s="14"/>
      <c r="F229" s="14"/>
      <c r="G229" s="14"/>
      <c r="H229" s="77"/>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row>
    <row r="230" spans="1:76" ht="14.25" customHeight="1" x14ac:dyDescent="0.25">
      <c r="A230" s="14"/>
      <c r="B230" s="14"/>
      <c r="C230" s="14" t="s">
        <v>95</v>
      </c>
      <c r="D230" s="14"/>
      <c r="E230" s="14"/>
      <c r="F230" s="14"/>
      <c r="G230" s="14"/>
      <c r="H230" s="77"/>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row>
    <row r="231" spans="1:76" ht="14.25" customHeight="1" x14ac:dyDescent="0.25">
      <c r="A231" s="14"/>
      <c r="B231" s="14"/>
      <c r="C231" s="14" t="s">
        <v>567</v>
      </c>
      <c r="D231" s="14"/>
      <c r="E231" s="14"/>
      <c r="F231" s="14"/>
      <c r="G231" s="14"/>
      <c r="H231" s="77"/>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row>
    <row r="232" spans="1:76" ht="14.25" customHeight="1" x14ac:dyDescent="0.25">
      <c r="A232" s="14"/>
      <c r="B232" s="14"/>
      <c r="C232" s="14"/>
      <c r="D232" s="14"/>
      <c r="E232" s="14"/>
      <c r="F232" s="14"/>
      <c r="G232" s="14"/>
      <c r="H232" s="77"/>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row>
    <row r="233" spans="1:76" ht="14.25" customHeight="1" x14ac:dyDescent="0.25">
      <c r="A233" s="14"/>
      <c r="B233" s="14"/>
      <c r="C233" s="14"/>
      <c r="D233" s="14"/>
      <c r="E233" s="14"/>
      <c r="F233" s="14"/>
      <c r="G233" s="14"/>
      <c r="H233" s="77"/>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row>
    <row r="234" spans="1:76" ht="14.25" customHeight="1" x14ac:dyDescent="0.25">
      <c r="A234" s="14"/>
      <c r="B234" s="14"/>
      <c r="C234" s="14" t="s">
        <v>568</v>
      </c>
      <c r="D234" s="14"/>
      <c r="E234" s="14"/>
      <c r="F234" s="14"/>
      <c r="G234" s="14"/>
      <c r="H234" s="77"/>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row>
    <row r="235" spans="1:76" ht="14.25" customHeight="1" x14ac:dyDescent="0.25">
      <c r="A235" s="14"/>
      <c r="B235" s="14"/>
      <c r="C235" s="14" t="s">
        <v>569</v>
      </c>
      <c r="D235" s="14"/>
      <c r="E235" s="14"/>
      <c r="F235" s="14"/>
      <c r="G235" s="14"/>
      <c r="H235" s="77"/>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row>
    <row r="236" spans="1:76" ht="14.25" customHeight="1" x14ac:dyDescent="0.25">
      <c r="A236" s="14"/>
      <c r="B236" s="14"/>
      <c r="C236" s="14" t="s">
        <v>570</v>
      </c>
      <c r="D236" s="14"/>
      <c r="E236" s="14"/>
      <c r="F236" s="14"/>
      <c r="G236" s="14"/>
      <c r="H236" s="77"/>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14"/>
    </row>
    <row r="237" spans="1:76" ht="14.25" customHeight="1" x14ac:dyDescent="0.25">
      <c r="A237" s="14"/>
      <c r="B237" s="14"/>
      <c r="C237" s="14" t="s">
        <v>571</v>
      </c>
      <c r="D237" s="14"/>
      <c r="E237" s="14"/>
      <c r="F237" s="14"/>
      <c r="G237" s="14"/>
      <c r="H237" s="77"/>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row>
    <row r="238" spans="1:76" ht="14.25" customHeight="1" x14ac:dyDescent="0.25">
      <c r="A238" s="14"/>
      <c r="B238" s="14"/>
      <c r="C238" s="14"/>
      <c r="D238" s="14"/>
      <c r="E238" s="14"/>
      <c r="F238" s="14"/>
      <c r="G238" s="14"/>
      <c r="H238" s="77"/>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14"/>
      <c r="BS238" s="14"/>
      <c r="BT238" s="14"/>
      <c r="BU238" s="14"/>
      <c r="BV238" s="14"/>
      <c r="BW238" s="14"/>
      <c r="BX238" s="14"/>
    </row>
    <row r="239" spans="1:76" ht="14.25" customHeight="1" x14ac:dyDescent="0.25">
      <c r="A239" s="14"/>
      <c r="B239" s="14"/>
      <c r="C239" s="14"/>
      <c r="D239" s="14"/>
      <c r="E239" s="14"/>
      <c r="F239" s="14"/>
      <c r="G239" s="14"/>
      <c r="H239" s="77"/>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c r="AY239" s="14"/>
      <c r="AZ239" s="14"/>
      <c r="BA239" s="14"/>
      <c r="BB239" s="14"/>
      <c r="BC239" s="14"/>
      <c r="BD239" s="14"/>
      <c r="BE239" s="14"/>
      <c r="BF239" s="14"/>
      <c r="BG239" s="14"/>
      <c r="BH239" s="14"/>
      <c r="BI239" s="14"/>
      <c r="BJ239" s="14"/>
      <c r="BK239" s="14"/>
      <c r="BL239" s="14"/>
      <c r="BM239" s="14"/>
      <c r="BN239" s="14"/>
      <c r="BO239" s="14"/>
      <c r="BP239" s="14"/>
      <c r="BQ239" s="14"/>
      <c r="BR239" s="14"/>
      <c r="BS239" s="14"/>
      <c r="BT239" s="14"/>
      <c r="BU239" s="14"/>
      <c r="BV239" s="14"/>
      <c r="BW239" s="14"/>
      <c r="BX239" s="14"/>
    </row>
    <row r="240" spans="1:76" ht="14.25" customHeight="1" x14ac:dyDescent="0.25">
      <c r="A240" s="14"/>
      <c r="B240" s="14"/>
      <c r="C240" s="14"/>
      <c r="D240" s="14"/>
      <c r="E240" s="14"/>
      <c r="F240" s="14"/>
      <c r="G240" s="14"/>
      <c r="H240" s="77"/>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row>
    <row r="241" spans="1:76" ht="14.25" customHeight="1" x14ac:dyDescent="0.25">
      <c r="A241" s="14"/>
      <c r="B241" s="14"/>
      <c r="C241" s="14"/>
      <c r="D241" s="14"/>
      <c r="E241" s="14"/>
      <c r="F241" s="14"/>
      <c r="G241" s="14"/>
      <c r="H241" s="77"/>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4"/>
      <c r="AY241" s="14"/>
      <c r="AZ241" s="14"/>
      <c r="BA241" s="14"/>
      <c r="BB241" s="14"/>
      <c r="BC241" s="14"/>
      <c r="BD241" s="14"/>
      <c r="BE241" s="14"/>
      <c r="BF241" s="14"/>
      <c r="BG241" s="14"/>
      <c r="BH241" s="14"/>
      <c r="BI241" s="14"/>
      <c r="BJ241" s="14"/>
      <c r="BK241" s="14"/>
      <c r="BL241" s="14"/>
      <c r="BM241" s="14"/>
      <c r="BN241" s="14"/>
      <c r="BO241" s="14"/>
      <c r="BP241" s="14"/>
      <c r="BQ241" s="14"/>
      <c r="BR241" s="14"/>
      <c r="BS241" s="14"/>
      <c r="BT241" s="14"/>
      <c r="BU241" s="14"/>
      <c r="BV241" s="14"/>
      <c r="BW241" s="14"/>
      <c r="BX241" s="14"/>
    </row>
    <row r="242" spans="1:76" ht="14.25" customHeight="1" x14ac:dyDescent="0.25">
      <c r="A242" s="14"/>
      <c r="B242" s="14"/>
      <c r="C242" s="14"/>
      <c r="D242" s="14"/>
      <c r="E242" s="14"/>
      <c r="F242" s="14"/>
      <c r="G242" s="14"/>
      <c r="H242" s="77"/>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row>
    <row r="243" spans="1:76" ht="14.25" customHeight="1" x14ac:dyDescent="0.25">
      <c r="A243" s="14"/>
      <c r="B243" s="14"/>
      <c r="C243" s="14"/>
      <c r="D243" s="14"/>
      <c r="E243" s="14"/>
      <c r="F243" s="14"/>
      <c r="G243" s="14"/>
      <c r="H243" s="77"/>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row>
    <row r="244" spans="1:76" ht="14.25" customHeight="1" x14ac:dyDescent="0.25">
      <c r="A244" s="14"/>
      <c r="B244" s="14"/>
      <c r="C244" s="14"/>
      <c r="D244" s="14"/>
      <c r="E244" s="14"/>
      <c r="F244" s="14"/>
      <c r="G244" s="14"/>
      <c r="H244" s="77"/>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row>
    <row r="245" spans="1:76" ht="14.25" customHeight="1" x14ac:dyDescent="0.25">
      <c r="A245" s="14"/>
      <c r="B245" s="14"/>
      <c r="C245" s="14"/>
      <c r="D245" s="14"/>
      <c r="E245" s="14"/>
      <c r="F245" s="14"/>
      <c r="G245" s="14"/>
      <c r="H245" s="77"/>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row>
    <row r="246" spans="1:76" ht="14.25" customHeight="1" x14ac:dyDescent="0.25">
      <c r="A246" s="14"/>
      <c r="B246" s="14"/>
      <c r="C246" s="14"/>
      <c r="D246" s="14"/>
      <c r="E246" s="14"/>
      <c r="F246" s="14"/>
      <c r="G246" s="14"/>
      <c r="H246" s="77"/>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row>
    <row r="247" spans="1:76" ht="14.25" customHeight="1" x14ac:dyDescent="0.25">
      <c r="A247" s="14"/>
      <c r="B247" s="14"/>
      <c r="C247" s="14"/>
      <c r="D247" s="14"/>
      <c r="E247" s="14"/>
      <c r="F247" s="14"/>
      <c r="G247" s="14"/>
      <c r="H247" s="77"/>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row>
    <row r="248" spans="1:76" ht="14.25" customHeight="1" x14ac:dyDescent="0.25">
      <c r="A248" s="14"/>
      <c r="B248" s="14"/>
      <c r="C248" s="14"/>
      <c r="D248" s="14"/>
      <c r="E248" s="14"/>
      <c r="F248" s="14"/>
      <c r="G248" s="14"/>
      <c r="H248" s="77"/>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14"/>
      <c r="BS248" s="14"/>
      <c r="BT248" s="14"/>
      <c r="BU248" s="14"/>
      <c r="BV248" s="14"/>
      <c r="BW248" s="14"/>
      <c r="BX248" s="14"/>
    </row>
    <row r="249" spans="1:76" ht="14.25" customHeight="1" x14ac:dyDescent="0.25">
      <c r="A249" s="14"/>
      <c r="B249" s="14"/>
      <c r="C249" s="14"/>
      <c r="D249" s="14"/>
      <c r="E249" s="14"/>
      <c r="F249" s="14"/>
      <c r="G249" s="14"/>
      <c r="H249" s="77"/>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row>
    <row r="250" spans="1:76" ht="14.25" customHeight="1" x14ac:dyDescent="0.25">
      <c r="A250" s="14"/>
      <c r="B250" s="14"/>
      <c r="C250" s="14"/>
      <c r="D250" s="14"/>
      <c r="E250" s="14"/>
      <c r="F250" s="14"/>
      <c r="G250" s="14"/>
      <c r="H250" s="77"/>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row>
    <row r="251" spans="1:76" ht="14.25" customHeight="1" x14ac:dyDescent="0.25">
      <c r="A251" s="14"/>
      <c r="B251" s="14"/>
      <c r="C251" s="14"/>
      <c r="D251" s="14"/>
      <c r="E251" s="14"/>
      <c r="F251" s="14"/>
      <c r="G251" s="14"/>
      <c r="H251" s="77"/>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c r="AX251" s="14"/>
      <c r="AY251" s="14"/>
      <c r="AZ251" s="14"/>
      <c r="BA251" s="14"/>
      <c r="BB251" s="14"/>
      <c r="BC251" s="14"/>
      <c r="BD251" s="14"/>
      <c r="BE251" s="14"/>
      <c r="BF251" s="14"/>
      <c r="BG251" s="14"/>
      <c r="BH251" s="14"/>
      <c r="BI251" s="14"/>
      <c r="BJ251" s="14"/>
      <c r="BK251" s="14"/>
      <c r="BL251" s="14"/>
      <c r="BM251" s="14"/>
      <c r="BN251" s="14"/>
      <c r="BO251" s="14"/>
      <c r="BP251" s="14"/>
      <c r="BQ251" s="14"/>
      <c r="BR251" s="14"/>
      <c r="BS251" s="14"/>
      <c r="BT251" s="14"/>
      <c r="BU251" s="14"/>
      <c r="BV251" s="14"/>
      <c r="BW251" s="14"/>
      <c r="BX251" s="14"/>
    </row>
    <row r="252" spans="1:76" ht="14.25" customHeight="1" x14ac:dyDescent="0.25">
      <c r="A252" s="14"/>
      <c r="B252" s="14"/>
      <c r="C252" s="14"/>
      <c r="D252" s="14"/>
      <c r="E252" s="14"/>
      <c r="F252" s="14"/>
      <c r="G252" s="14"/>
      <c r="H252" s="77"/>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row>
    <row r="253" spans="1:76" ht="14.25" customHeight="1" x14ac:dyDescent="0.25">
      <c r="A253" s="14"/>
      <c r="B253" s="14"/>
      <c r="C253" s="14"/>
      <c r="D253" s="14"/>
      <c r="E253" s="14"/>
      <c r="F253" s="14"/>
      <c r="G253" s="14"/>
      <c r="H253" s="77"/>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row>
    <row r="254" spans="1:76" ht="14.25" customHeight="1" x14ac:dyDescent="0.25">
      <c r="A254" s="14"/>
      <c r="B254" s="14"/>
      <c r="C254" s="14"/>
      <c r="D254" s="14"/>
      <c r="E254" s="14"/>
      <c r="F254" s="14"/>
      <c r="G254" s="14"/>
      <c r="H254" s="77"/>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row>
    <row r="255" spans="1:76" ht="14.25" customHeight="1" x14ac:dyDescent="0.25">
      <c r="A255" s="14"/>
      <c r="B255" s="14"/>
      <c r="C255" s="14"/>
      <c r="D255" s="14"/>
      <c r="E255" s="14"/>
      <c r="F255" s="14"/>
      <c r="G255" s="14"/>
      <c r="H255" s="77"/>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row>
    <row r="256" spans="1:76" ht="14.25" customHeight="1" x14ac:dyDescent="0.25">
      <c r="A256" s="14"/>
      <c r="B256" s="14"/>
      <c r="C256" s="14"/>
      <c r="D256" s="14"/>
      <c r="E256" s="14"/>
      <c r="F256" s="14"/>
      <c r="G256" s="14"/>
      <c r="H256" s="77"/>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row>
    <row r="257" spans="1:76" ht="14.25" customHeight="1" x14ac:dyDescent="0.25">
      <c r="A257" s="14"/>
      <c r="B257" s="14"/>
      <c r="C257" s="14"/>
      <c r="D257" s="14"/>
      <c r="E257" s="14"/>
      <c r="F257" s="14"/>
      <c r="G257" s="14"/>
      <c r="H257" s="77"/>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row>
    <row r="258" spans="1:76" ht="14.25" customHeight="1" x14ac:dyDescent="0.25">
      <c r="A258" s="14"/>
      <c r="B258" s="14"/>
      <c r="C258" s="14"/>
      <c r="D258" s="14"/>
      <c r="E258" s="14"/>
      <c r="F258" s="14"/>
      <c r="G258" s="14"/>
      <c r="H258" s="77"/>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row>
    <row r="259" spans="1:76" ht="14.25" customHeight="1" x14ac:dyDescent="0.25">
      <c r="A259" s="14"/>
      <c r="B259" s="14"/>
      <c r="C259" s="14"/>
      <c r="D259" s="14"/>
      <c r="E259" s="14"/>
      <c r="F259" s="14"/>
      <c r="G259" s="14"/>
      <c r="H259" s="77"/>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c r="BQ259" s="14"/>
      <c r="BR259" s="14"/>
      <c r="BS259" s="14"/>
      <c r="BT259" s="14"/>
      <c r="BU259" s="14"/>
      <c r="BV259" s="14"/>
      <c r="BW259" s="14"/>
      <c r="BX259" s="14"/>
    </row>
    <row r="260" spans="1:76" ht="14.25" customHeight="1" x14ac:dyDescent="0.25">
      <c r="A260" s="14"/>
      <c r="B260" s="14"/>
      <c r="C260" s="14"/>
      <c r="D260" s="14"/>
      <c r="E260" s="14"/>
      <c r="F260" s="14"/>
      <c r="G260" s="14"/>
      <c r="H260" s="77"/>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row>
    <row r="261" spans="1:76" ht="14.25" customHeight="1" x14ac:dyDescent="0.25">
      <c r="A261" s="14"/>
      <c r="B261" s="14"/>
      <c r="C261" s="14"/>
      <c r="D261" s="14"/>
      <c r="E261" s="14"/>
      <c r="F261" s="14"/>
      <c r="G261" s="14"/>
      <c r="H261" s="77"/>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row>
    <row r="262" spans="1:76" ht="14.25" customHeight="1" x14ac:dyDescent="0.25">
      <c r="A262" s="14"/>
      <c r="B262" s="14"/>
      <c r="C262" s="14"/>
      <c r="D262" s="14"/>
      <c r="E262" s="14"/>
      <c r="F262" s="14"/>
      <c r="G262" s="14"/>
      <c r="H262" s="77"/>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c r="BQ262" s="14"/>
      <c r="BR262" s="14"/>
      <c r="BS262" s="14"/>
      <c r="BT262" s="14"/>
      <c r="BU262" s="14"/>
      <c r="BV262" s="14"/>
      <c r="BW262" s="14"/>
      <c r="BX262" s="14"/>
    </row>
    <row r="263" spans="1:76" ht="14.25" customHeight="1" x14ac:dyDescent="0.25">
      <c r="A263" s="14"/>
      <c r="B263" s="14"/>
      <c r="C263" s="14"/>
      <c r="D263" s="14"/>
      <c r="E263" s="14"/>
      <c r="F263" s="14"/>
      <c r="G263" s="14"/>
      <c r="H263" s="77"/>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row>
    <row r="264" spans="1:76" ht="14.25" customHeight="1" x14ac:dyDescent="0.25">
      <c r="A264" s="14"/>
      <c r="B264" s="14"/>
      <c r="C264" s="14"/>
      <c r="D264" s="14"/>
      <c r="E264" s="14"/>
      <c r="F264" s="14"/>
      <c r="G264" s="14"/>
      <c r="H264" s="77"/>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c r="BQ264" s="14"/>
      <c r="BR264" s="14"/>
      <c r="BS264" s="14"/>
      <c r="BT264" s="14"/>
      <c r="BU264" s="14"/>
      <c r="BV264" s="14"/>
      <c r="BW264" s="14"/>
      <c r="BX264" s="14"/>
    </row>
    <row r="265" spans="1:76" ht="14.25" customHeight="1" x14ac:dyDescent="0.25">
      <c r="A265" s="14"/>
      <c r="B265" s="14"/>
      <c r="C265" s="14"/>
      <c r="D265" s="14"/>
      <c r="E265" s="14"/>
      <c r="F265" s="14"/>
      <c r="G265" s="14"/>
      <c r="H265" s="77"/>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row>
    <row r="266" spans="1:76" ht="14.25" customHeight="1" x14ac:dyDescent="0.25">
      <c r="A266" s="14"/>
      <c r="B266" s="14"/>
      <c r="C266" s="14"/>
      <c r="D266" s="14"/>
      <c r="E266" s="14"/>
      <c r="F266" s="14"/>
      <c r="G266" s="14"/>
      <c r="H266" s="77"/>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4"/>
      <c r="AY266" s="14"/>
      <c r="AZ266" s="14"/>
      <c r="BA266" s="14"/>
      <c r="BB266" s="14"/>
      <c r="BC266" s="14"/>
      <c r="BD266" s="14"/>
      <c r="BE266" s="14"/>
      <c r="BF266" s="14"/>
      <c r="BG266" s="14"/>
      <c r="BH266" s="14"/>
      <c r="BI266" s="14"/>
      <c r="BJ266" s="14"/>
      <c r="BK266" s="14"/>
      <c r="BL266" s="14"/>
      <c r="BM266" s="14"/>
      <c r="BN266" s="14"/>
      <c r="BO266" s="14"/>
      <c r="BP266" s="14"/>
      <c r="BQ266" s="14"/>
      <c r="BR266" s="14"/>
      <c r="BS266" s="14"/>
      <c r="BT266" s="14"/>
      <c r="BU266" s="14"/>
      <c r="BV266" s="14"/>
      <c r="BW266" s="14"/>
      <c r="BX266" s="14"/>
    </row>
    <row r="267" spans="1:76" ht="14.25" customHeight="1" x14ac:dyDescent="0.25">
      <c r="A267" s="14"/>
      <c r="B267" s="14"/>
      <c r="C267" s="14"/>
      <c r="D267" s="14"/>
      <c r="E267" s="14"/>
      <c r="F267" s="14"/>
      <c r="G267" s="14"/>
      <c r="H267" s="77"/>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row>
    <row r="268" spans="1:76" ht="14.25" customHeight="1" x14ac:dyDescent="0.25">
      <c r="A268" s="14"/>
      <c r="B268" s="14"/>
      <c r="C268" s="14"/>
      <c r="D268" s="14"/>
      <c r="E268" s="14"/>
      <c r="F268" s="14"/>
      <c r="G268" s="14"/>
      <c r="H268" s="77"/>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row>
    <row r="269" spans="1:76" ht="14.25" customHeight="1" x14ac:dyDescent="0.25">
      <c r="A269" s="14"/>
      <c r="B269" s="14"/>
      <c r="C269" s="14"/>
      <c r="D269" s="14"/>
      <c r="E269" s="14"/>
      <c r="F269" s="14"/>
      <c r="G269" s="14"/>
      <c r="H269" s="77"/>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row>
    <row r="270" spans="1:76" ht="14.25" customHeight="1" x14ac:dyDescent="0.25">
      <c r="A270" s="14"/>
      <c r="B270" s="14"/>
      <c r="C270" s="14"/>
      <c r="D270" s="14"/>
      <c r="E270" s="14"/>
      <c r="F270" s="14"/>
      <c r="G270" s="14"/>
      <c r="H270" s="77"/>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c r="AX270" s="14"/>
      <c r="AY270" s="14"/>
      <c r="AZ270" s="14"/>
      <c r="BA270" s="14"/>
      <c r="BB270" s="14"/>
      <c r="BC270" s="14"/>
      <c r="BD270" s="14"/>
      <c r="BE270" s="14"/>
      <c r="BF270" s="14"/>
      <c r="BG270" s="14"/>
      <c r="BH270" s="14"/>
      <c r="BI270" s="14"/>
      <c r="BJ270" s="14"/>
      <c r="BK270" s="14"/>
      <c r="BL270" s="14"/>
      <c r="BM270" s="14"/>
      <c r="BN270" s="14"/>
      <c r="BO270" s="14"/>
      <c r="BP270" s="14"/>
      <c r="BQ270" s="14"/>
      <c r="BR270" s="14"/>
      <c r="BS270" s="14"/>
      <c r="BT270" s="14"/>
      <c r="BU270" s="14"/>
      <c r="BV270" s="14"/>
      <c r="BW270" s="14"/>
      <c r="BX270" s="14"/>
    </row>
    <row r="271" spans="1:76" ht="14.25" customHeight="1" x14ac:dyDescent="0.25">
      <c r="A271" s="14"/>
      <c r="B271" s="14"/>
      <c r="C271" s="14"/>
      <c r="D271" s="14"/>
      <c r="E271" s="14"/>
      <c r="F271" s="14"/>
      <c r="G271" s="14"/>
      <c r="H271" s="77"/>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c r="AY271" s="14"/>
      <c r="AZ271" s="14"/>
      <c r="BA271" s="14"/>
      <c r="BB271" s="14"/>
      <c r="BC271" s="14"/>
      <c r="BD271" s="14"/>
      <c r="BE271" s="14"/>
      <c r="BF271" s="14"/>
      <c r="BG271" s="14"/>
      <c r="BH271" s="14"/>
      <c r="BI271" s="14"/>
      <c r="BJ271" s="14"/>
      <c r="BK271" s="14"/>
      <c r="BL271" s="14"/>
      <c r="BM271" s="14"/>
      <c r="BN271" s="14"/>
      <c r="BO271" s="14"/>
      <c r="BP271" s="14"/>
      <c r="BQ271" s="14"/>
      <c r="BR271" s="14"/>
      <c r="BS271" s="14"/>
      <c r="BT271" s="14"/>
      <c r="BU271" s="14"/>
      <c r="BV271" s="14"/>
      <c r="BW271" s="14"/>
      <c r="BX271" s="14"/>
    </row>
    <row r="272" spans="1:76" ht="14.25" customHeight="1" x14ac:dyDescent="0.25">
      <c r="A272" s="14"/>
      <c r="B272" s="14"/>
      <c r="C272" s="14"/>
      <c r="D272" s="14"/>
      <c r="E272" s="14"/>
      <c r="F272" s="14"/>
      <c r="G272" s="14"/>
      <c r="H272" s="77"/>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14"/>
      <c r="BS272" s="14"/>
      <c r="BT272" s="14"/>
      <c r="BU272" s="14"/>
      <c r="BV272" s="14"/>
      <c r="BW272" s="14"/>
      <c r="BX272" s="14"/>
    </row>
    <row r="273" spans="1:76" ht="14.25" customHeight="1" x14ac:dyDescent="0.25">
      <c r="A273" s="14"/>
      <c r="B273" s="14"/>
      <c r="C273" s="14"/>
      <c r="D273" s="14"/>
      <c r="E273" s="14"/>
      <c r="F273" s="14"/>
      <c r="G273" s="14"/>
      <c r="H273" s="77"/>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14"/>
      <c r="BS273" s="14"/>
      <c r="BT273" s="14"/>
      <c r="BU273" s="14"/>
      <c r="BV273" s="14"/>
      <c r="BW273" s="14"/>
      <c r="BX273" s="14"/>
    </row>
    <row r="274" spans="1:76" ht="14.25" customHeight="1" x14ac:dyDescent="0.25">
      <c r="A274" s="14"/>
      <c r="B274" s="14"/>
      <c r="C274" s="14"/>
      <c r="D274" s="14"/>
      <c r="E274" s="14"/>
      <c r="F274" s="14"/>
      <c r="G274" s="14"/>
      <c r="H274" s="77"/>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row>
    <row r="275" spans="1:76" ht="14.25" customHeight="1" x14ac:dyDescent="0.25">
      <c r="A275" s="14"/>
      <c r="B275" s="14"/>
      <c r="C275" s="14"/>
      <c r="D275" s="14"/>
      <c r="E275" s="14"/>
      <c r="F275" s="14"/>
      <c r="G275" s="14"/>
      <c r="H275" s="77"/>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c r="BQ275" s="14"/>
      <c r="BR275" s="14"/>
      <c r="BS275" s="14"/>
      <c r="BT275" s="14"/>
      <c r="BU275" s="14"/>
      <c r="BV275" s="14"/>
      <c r="BW275" s="14"/>
      <c r="BX275" s="14"/>
    </row>
    <row r="276" spans="1:76" ht="14.25" customHeight="1" x14ac:dyDescent="0.25">
      <c r="A276" s="14"/>
      <c r="B276" s="14"/>
      <c r="C276" s="14"/>
      <c r="D276" s="14"/>
      <c r="E276" s="14"/>
      <c r="F276" s="14"/>
      <c r="G276" s="14"/>
      <c r="H276" s="77"/>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c r="AY276" s="14"/>
      <c r="AZ276" s="14"/>
      <c r="BA276" s="14"/>
      <c r="BB276" s="14"/>
      <c r="BC276" s="14"/>
      <c r="BD276" s="14"/>
      <c r="BE276" s="14"/>
      <c r="BF276" s="14"/>
      <c r="BG276" s="14"/>
      <c r="BH276" s="14"/>
      <c r="BI276" s="14"/>
      <c r="BJ276" s="14"/>
      <c r="BK276" s="14"/>
      <c r="BL276" s="14"/>
      <c r="BM276" s="14"/>
      <c r="BN276" s="14"/>
      <c r="BO276" s="14"/>
      <c r="BP276" s="14"/>
      <c r="BQ276" s="14"/>
      <c r="BR276" s="14"/>
      <c r="BS276" s="14"/>
      <c r="BT276" s="14"/>
      <c r="BU276" s="14"/>
      <c r="BV276" s="14"/>
      <c r="BW276" s="14"/>
      <c r="BX276" s="14"/>
    </row>
    <row r="277" spans="1:76" ht="14.25" customHeight="1" x14ac:dyDescent="0.25">
      <c r="A277" s="14"/>
      <c r="B277" s="14"/>
      <c r="C277" s="14"/>
      <c r="D277" s="14"/>
      <c r="E277" s="14"/>
      <c r="F277" s="14"/>
      <c r="G277" s="14"/>
      <c r="H277" s="77"/>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14"/>
      <c r="AX277" s="14"/>
      <c r="AY277" s="14"/>
      <c r="AZ277" s="14"/>
      <c r="BA277" s="14"/>
      <c r="BB277" s="14"/>
      <c r="BC277" s="14"/>
      <c r="BD277" s="14"/>
      <c r="BE277" s="14"/>
      <c r="BF277" s="14"/>
      <c r="BG277" s="14"/>
      <c r="BH277" s="14"/>
      <c r="BI277" s="14"/>
      <c r="BJ277" s="14"/>
      <c r="BK277" s="14"/>
      <c r="BL277" s="14"/>
      <c r="BM277" s="14"/>
      <c r="BN277" s="14"/>
      <c r="BO277" s="14"/>
      <c r="BP277" s="14"/>
      <c r="BQ277" s="14"/>
      <c r="BR277" s="14"/>
      <c r="BS277" s="14"/>
      <c r="BT277" s="14"/>
      <c r="BU277" s="14"/>
      <c r="BV277" s="14"/>
      <c r="BW277" s="14"/>
      <c r="BX277" s="14"/>
    </row>
    <row r="278" spans="1:76" ht="14.25" customHeight="1" x14ac:dyDescent="0.25">
      <c r="A278" s="14"/>
      <c r="B278" s="14"/>
      <c r="C278" s="14"/>
      <c r="D278" s="14"/>
      <c r="E278" s="14"/>
      <c r="F278" s="14"/>
      <c r="G278" s="14"/>
      <c r="H278" s="77"/>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c r="AY278" s="14"/>
      <c r="AZ278" s="14"/>
      <c r="BA278" s="14"/>
      <c r="BB278" s="14"/>
      <c r="BC278" s="14"/>
      <c r="BD278" s="14"/>
      <c r="BE278" s="14"/>
      <c r="BF278" s="14"/>
      <c r="BG278" s="14"/>
      <c r="BH278" s="14"/>
      <c r="BI278" s="14"/>
      <c r="BJ278" s="14"/>
      <c r="BK278" s="14"/>
      <c r="BL278" s="14"/>
      <c r="BM278" s="14"/>
      <c r="BN278" s="14"/>
      <c r="BO278" s="14"/>
      <c r="BP278" s="14"/>
      <c r="BQ278" s="14"/>
      <c r="BR278" s="14"/>
      <c r="BS278" s="14"/>
      <c r="BT278" s="14"/>
      <c r="BU278" s="14"/>
      <c r="BV278" s="14"/>
      <c r="BW278" s="14"/>
      <c r="BX278" s="14"/>
    </row>
    <row r="279" spans="1:76" ht="14.25" customHeight="1" x14ac:dyDescent="0.25">
      <c r="A279" s="14"/>
      <c r="B279" s="14"/>
      <c r="C279" s="14"/>
      <c r="D279" s="14"/>
      <c r="E279" s="14"/>
      <c r="F279" s="14"/>
      <c r="G279" s="14"/>
      <c r="H279" s="77"/>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c r="AY279" s="14"/>
      <c r="AZ279" s="14"/>
      <c r="BA279" s="14"/>
      <c r="BB279" s="14"/>
      <c r="BC279" s="14"/>
      <c r="BD279" s="14"/>
      <c r="BE279" s="14"/>
      <c r="BF279" s="14"/>
      <c r="BG279" s="14"/>
      <c r="BH279" s="14"/>
      <c r="BI279" s="14"/>
      <c r="BJ279" s="14"/>
      <c r="BK279" s="14"/>
      <c r="BL279" s="14"/>
      <c r="BM279" s="14"/>
      <c r="BN279" s="14"/>
      <c r="BO279" s="14"/>
      <c r="BP279" s="14"/>
      <c r="BQ279" s="14"/>
      <c r="BR279" s="14"/>
      <c r="BS279" s="14"/>
      <c r="BT279" s="14"/>
      <c r="BU279" s="14"/>
      <c r="BV279" s="14"/>
      <c r="BW279" s="14"/>
      <c r="BX279" s="14"/>
    </row>
    <row r="280" spans="1:76" ht="14.25" customHeight="1" x14ac:dyDescent="0.25">
      <c r="A280" s="14"/>
      <c r="B280" s="14"/>
      <c r="C280" s="14"/>
      <c r="D280" s="14"/>
      <c r="E280" s="14"/>
      <c r="F280" s="14"/>
      <c r="G280" s="14"/>
      <c r="H280" s="77"/>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row>
    <row r="281" spans="1:76" ht="14.25" customHeight="1" x14ac:dyDescent="0.25">
      <c r="A281" s="14"/>
      <c r="B281" s="14"/>
      <c r="C281" s="14"/>
      <c r="D281" s="14"/>
      <c r="E281" s="14"/>
      <c r="F281" s="14"/>
      <c r="G281" s="14"/>
      <c r="H281" s="77"/>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c r="AY281" s="14"/>
      <c r="AZ281" s="14"/>
      <c r="BA281" s="14"/>
      <c r="BB281" s="14"/>
      <c r="BC281" s="14"/>
      <c r="BD281" s="14"/>
      <c r="BE281" s="14"/>
      <c r="BF281" s="14"/>
      <c r="BG281" s="14"/>
      <c r="BH281" s="14"/>
      <c r="BI281" s="14"/>
      <c r="BJ281" s="14"/>
      <c r="BK281" s="14"/>
      <c r="BL281" s="14"/>
      <c r="BM281" s="14"/>
      <c r="BN281" s="14"/>
      <c r="BO281" s="14"/>
      <c r="BP281" s="14"/>
      <c r="BQ281" s="14"/>
      <c r="BR281" s="14"/>
      <c r="BS281" s="14"/>
      <c r="BT281" s="14"/>
      <c r="BU281" s="14"/>
      <c r="BV281" s="14"/>
      <c r="BW281" s="14"/>
      <c r="BX281" s="14"/>
    </row>
    <row r="282" spans="1:76" ht="14.25" customHeight="1" x14ac:dyDescent="0.25">
      <c r="A282" s="14"/>
      <c r="B282" s="14"/>
      <c r="C282" s="14"/>
      <c r="D282" s="14"/>
      <c r="E282" s="14"/>
      <c r="F282" s="14"/>
      <c r="G282" s="14"/>
      <c r="H282" s="77"/>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c r="AY282" s="14"/>
      <c r="AZ282" s="14"/>
      <c r="BA282" s="14"/>
      <c r="BB282" s="14"/>
      <c r="BC282" s="14"/>
      <c r="BD282" s="14"/>
      <c r="BE282" s="14"/>
      <c r="BF282" s="14"/>
      <c r="BG282" s="14"/>
      <c r="BH282" s="14"/>
      <c r="BI282" s="14"/>
      <c r="BJ282" s="14"/>
      <c r="BK282" s="14"/>
      <c r="BL282" s="14"/>
      <c r="BM282" s="14"/>
      <c r="BN282" s="14"/>
      <c r="BO282" s="14"/>
      <c r="BP282" s="14"/>
      <c r="BQ282" s="14"/>
      <c r="BR282" s="14"/>
      <c r="BS282" s="14"/>
      <c r="BT282" s="14"/>
      <c r="BU282" s="14"/>
      <c r="BV282" s="14"/>
      <c r="BW282" s="14"/>
      <c r="BX282" s="14"/>
    </row>
    <row r="283" spans="1:76" ht="14.25" customHeight="1" x14ac:dyDescent="0.25">
      <c r="A283" s="14"/>
      <c r="B283" s="14"/>
      <c r="C283" s="14"/>
      <c r="D283" s="14"/>
      <c r="E283" s="14"/>
      <c r="F283" s="14"/>
      <c r="G283" s="14"/>
      <c r="H283" s="77"/>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c r="AX283" s="14"/>
      <c r="AY283" s="14"/>
      <c r="AZ283" s="14"/>
      <c r="BA283" s="14"/>
      <c r="BB283" s="14"/>
      <c r="BC283" s="14"/>
      <c r="BD283" s="14"/>
      <c r="BE283" s="14"/>
      <c r="BF283" s="14"/>
      <c r="BG283" s="14"/>
      <c r="BH283" s="14"/>
      <c r="BI283" s="14"/>
      <c r="BJ283" s="14"/>
      <c r="BK283" s="14"/>
      <c r="BL283" s="14"/>
      <c r="BM283" s="14"/>
      <c r="BN283" s="14"/>
      <c r="BO283" s="14"/>
      <c r="BP283" s="14"/>
      <c r="BQ283" s="14"/>
      <c r="BR283" s="14"/>
      <c r="BS283" s="14"/>
      <c r="BT283" s="14"/>
      <c r="BU283" s="14"/>
      <c r="BV283" s="14"/>
      <c r="BW283" s="14"/>
      <c r="BX283" s="14"/>
    </row>
    <row r="284" spans="1:76" ht="14.25" customHeight="1" x14ac:dyDescent="0.25">
      <c r="A284" s="14"/>
      <c r="B284" s="14"/>
      <c r="C284" s="14"/>
      <c r="D284" s="14"/>
      <c r="E284" s="14"/>
      <c r="F284" s="14"/>
      <c r="G284" s="14"/>
      <c r="H284" s="77"/>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c r="AY284" s="14"/>
      <c r="AZ284" s="14"/>
      <c r="BA284" s="14"/>
      <c r="BB284" s="14"/>
      <c r="BC284" s="14"/>
      <c r="BD284" s="14"/>
      <c r="BE284" s="14"/>
      <c r="BF284" s="14"/>
      <c r="BG284" s="14"/>
      <c r="BH284" s="14"/>
      <c r="BI284" s="14"/>
      <c r="BJ284" s="14"/>
      <c r="BK284" s="14"/>
      <c r="BL284" s="14"/>
      <c r="BM284" s="14"/>
      <c r="BN284" s="14"/>
      <c r="BO284" s="14"/>
      <c r="BP284" s="14"/>
      <c r="BQ284" s="14"/>
      <c r="BR284" s="14"/>
      <c r="BS284" s="14"/>
      <c r="BT284" s="14"/>
      <c r="BU284" s="14"/>
      <c r="BV284" s="14"/>
      <c r="BW284" s="14"/>
      <c r="BX284" s="14"/>
    </row>
    <row r="285" spans="1:76" ht="14.25" customHeight="1" x14ac:dyDescent="0.25">
      <c r="A285" s="14"/>
      <c r="B285" s="14"/>
      <c r="C285" s="14"/>
      <c r="D285" s="14"/>
      <c r="E285" s="14"/>
      <c r="F285" s="14"/>
      <c r="G285" s="14"/>
      <c r="H285" s="77"/>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c r="AX285" s="14"/>
      <c r="AY285" s="14"/>
      <c r="AZ285" s="14"/>
      <c r="BA285" s="14"/>
      <c r="BB285" s="14"/>
      <c r="BC285" s="14"/>
      <c r="BD285" s="14"/>
      <c r="BE285" s="14"/>
      <c r="BF285" s="14"/>
      <c r="BG285" s="14"/>
      <c r="BH285" s="14"/>
      <c r="BI285" s="14"/>
      <c r="BJ285" s="14"/>
      <c r="BK285" s="14"/>
      <c r="BL285" s="14"/>
      <c r="BM285" s="14"/>
      <c r="BN285" s="14"/>
      <c r="BO285" s="14"/>
      <c r="BP285" s="14"/>
      <c r="BQ285" s="14"/>
      <c r="BR285" s="14"/>
      <c r="BS285" s="14"/>
      <c r="BT285" s="14"/>
      <c r="BU285" s="14"/>
      <c r="BV285" s="14"/>
      <c r="BW285" s="14"/>
      <c r="BX285" s="14"/>
    </row>
    <row r="286" spans="1:76" ht="14.25" customHeight="1" x14ac:dyDescent="0.25">
      <c r="A286" s="14"/>
      <c r="B286" s="14"/>
      <c r="C286" s="14"/>
      <c r="D286" s="14"/>
      <c r="E286" s="14"/>
      <c r="F286" s="14"/>
      <c r="G286" s="14"/>
      <c r="H286" s="77"/>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c r="AX286" s="14"/>
      <c r="AY286" s="14"/>
      <c r="AZ286" s="14"/>
      <c r="BA286" s="14"/>
      <c r="BB286" s="14"/>
      <c r="BC286" s="14"/>
      <c r="BD286" s="14"/>
      <c r="BE286" s="14"/>
      <c r="BF286" s="14"/>
      <c r="BG286" s="14"/>
      <c r="BH286" s="14"/>
      <c r="BI286" s="14"/>
      <c r="BJ286" s="14"/>
      <c r="BK286" s="14"/>
      <c r="BL286" s="14"/>
      <c r="BM286" s="14"/>
      <c r="BN286" s="14"/>
      <c r="BO286" s="14"/>
      <c r="BP286" s="14"/>
      <c r="BQ286" s="14"/>
      <c r="BR286" s="14"/>
      <c r="BS286" s="14"/>
      <c r="BT286" s="14"/>
      <c r="BU286" s="14"/>
      <c r="BV286" s="14"/>
      <c r="BW286" s="14"/>
      <c r="BX286" s="14"/>
    </row>
    <row r="287" spans="1:76" ht="14.25" customHeight="1" x14ac:dyDescent="0.25">
      <c r="A287" s="14"/>
      <c r="B287" s="14"/>
      <c r="C287" s="14"/>
      <c r="D287" s="14"/>
      <c r="E287" s="14"/>
      <c r="F287" s="14"/>
      <c r="G287" s="14"/>
      <c r="H287" s="77"/>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c r="AX287" s="14"/>
      <c r="AY287" s="14"/>
      <c r="AZ287" s="14"/>
      <c r="BA287" s="14"/>
      <c r="BB287" s="14"/>
      <c r="BC287" s="14"/>
      <c r="BD287" s="14"/>
      <c r="BE287" s="14"/>
      <c r="BF287" s="14"/>
      <c r="BG287" s="14"/>
      <c r="BH287" s="14"/>
      <c r="BI287" s="14"/>
      <c r="BJ287" s="14"/>
      <c r="BK287" s="14"/>
      <c r="BL287" s="14"/>
      <c r="BM287" s="14"/>
      <c r="BN287" s="14"/>
      <c r="BO287" s="14"/>
      <c r="BP287" s="14"/>
      <c r="BQ287" s="14"/>
      <c r="BR287" s="14"/>
      <c r="BS287" s="14"/>
      <c r="BT287" s="14"/>
      <c r="BU287" s="14"/>
      <c r="BV287" s="14"/>
      <c r="BW287" s="14"/>
      <c r="BX287" s="14"/>
    </row>
    <row r="288" spans="1:76" ht="14.25" customHeight="1" x14ac:dyDescent="0.25">
      <c r="A288" s="14"/>
      <c r="B288" s="14"/>
      <c r="C288" s="14"/>
      <c r="D288" s="14"/>
      <c r="E288" s="14"/>
      <c r="F288" s="14"/>
      <c r="G288" s="14"/>
      <c r="H288" s="77"/>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c r="AY288" s="14"/>
      <c r="AZ288" s="14"/>
      <c r="BA288" s="14"/>
      <c r="BB288" s="14"/>
      <c r="BC288" s="14"/>
      <c r="BD288" s="14"/>
      <c r="BE288" s="14"/>
      <c r="BF288" s="14"/>
      <c r="BG288" s="14"/>
      <c r="BH288" s="14"/>
      <c r="BI288" s="14"/>
      <c r="BJ288" s="14"/>
      <c r="BK288" s="14"/>
      <c r="BL288" s="14"/>
      <c r="BM288" s="14"/>
      <c r="BN288" s="14"/>
      <c r="BO288" s="14"/>
      <c r="BP288" s="14"/>
      <c r="BQ288" s="14"/>
      <c r="BR288" s="14"/>
      <c r="BS288" s="14"/>
      <c r="BT288" s="14"/>
      <c r="BU288" s="14"/>
      <c r="BV288" s="14"/>
      <c r="BW288" s="14"/>
      <c r="BX288" s="14"/>
    </row>
    <row r="289" spans="1:76" ht="14.25" customHeight="1" x14ac:dyDescent="0.25">
      <c r="A289" s="14"/>
      <c r="B289" s="14"/>
      <c r="C289" s="14"/>
      <c r="D289" s="14"/>
      <c r="E289" s="14"/>
      <c r="F289" s="14"/>
      <c r="G289" s="14"/>
      <c r="H289" s="77"/>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14"/>
      <c r="BT289" s="14"/>
      <c r="BU289" s="14"/>
      <c r="BV289" s="14"/>
      <c r="BW289" s="14"/>
      <c r="BX289" s="14"/>
    </row>
    <row r="290" spans="1:76" ht="14.25" customHeight="1" x14ac:dyDescent="0.25">
      <c r="A290" s="14"/>
      <c r="B290" s="14"/>
      <c r="C290" s="14"/>
      <c r="D290" s="14"/>
      <c r="E290" s="14"/>
      <c r="F290" s="14"/>
      <c r="G290" s="14"/>
      <c r="H290" s="77"/>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14"/>
      <c r="BT290" s="14"/>
      <c r="BU290" s="14"/>
      <c r="BV290" s="14"/>
      <c r="BW290" s="14"/>
      <c r="BX290" s="14"/>
    </row>
    <row r="291" spans="1:76" ht="14.25" customHeight="1" x14ac:dyDescent="0.25">
      <c r="A291" s="14"/>
      <c r="B291" s="14"/>
      <c r="C291" s="14"/>
      <c r="D291" s="14"/>
      <c r="E291" s="14"/>
      <c r="F291" s="14"/>
      <c r="G291" s="14"/>
      <c r="H291" s="77"/>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14"/>
      <c r="BT291" s="14"/>
      <c r="BU291" s="14"/>
      <c r="BV291" s="14"/>
      <c r="BW291" s="14"/>
      <c r="BX291" s="14"/>
    </row>
    <row r="292" spans="1:76" ht="14.25" customHeight="1" x14ac:dyDescent="0.25">
      <c r="A292" s="14"/>
      <c r="B292" s="14"/>
      <c r="C292" s="14"/>
      <c r="D292" s="14"/>
      <c r="E292" s="14"/>
      <c r="F292" s="14"/>
      <c r="G292" s="14"/>
      <c r="H292" s="77"/>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c r="AX292" s="14"/>
      <c r="AY292" s="14"/>
      <c r="AZ292" s="14"/>
      <c r="BA292" s="14"/>
      <c r="BB292" s="14"/>
      <c r="BC292" s="14"/>
      <c r="BD292" s="14"/>
      <c r="BE292" s="14"/>
      <c r="BF292" s="14"/>
      <c r="BG292" s="14"/>
      <c r="BH292" s="14"/>
      <c r="BI292" s="14"/>
      <c r="BJ292" s="14"/>
      <c r="BK292" s="14"/>
      <c r="BL292" s="14"/>
      <c r="BM292" s="14"/>
      <c r="BN292" s="14"/>
      <c r="BO292" s="14"/>
      <c r="BP292" s="14"/>
      <c r="BQ292" s="14"/>
      <c r="BR292" s="14"/>
      <c r="BS292" s="14"/>
      <c r="BT292" s="14"/>
      <c r="BU292" s="14"/>
      <c r="BV292" s="14"/>
      <c r="BW292" s="14"/>
      <c r="BX292" s="14"/>
    </row>
    <row r="293" spans="1:76" ht="14.25" customHeight="1" x14ac:dyDescent="0.25">
      <c r="A293" s="14"/>
      <c r="B293" s="14"/>
      <c r="C293" s="14"/>
      <c r="D293" s="14"/>
      <c r="E293" s="14"/>
      <c r="F293" s="14"/>
      <c r="G293" s="14"/>
      <c r="H293" s="77"/>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c r="AX293" s="14"/>
      <c r="AY293" s="14"/>
      <c r="AZ293" s="14"/>
      <c r="BA293" s="14"/>
      <c r="BB293" s="14"/>
      <c r="BC293" s="14"/>
      <c r="BD293" s="14"/>
      <c r="BE293" s="14"/>
      <c r="BF293" s="14"/>
      <c r="BG293" s="14"/>
      <c r="BH293" s="14"/>
      <c r="BI293" s="14"/>
      <c r="BJ293" s="14"/>
      <c r="BK293" s="14"/>
      <c r="BL293" s="14"/>
      <c r="BM293" s="14"/>
      <c r="BN293" s="14"/>
      <c r="BO293" s="14"/>
      <c r="BP293" s="14"/>
      <c r="BQ293" s="14"/>
      <c r="BR293" s="14"/>
      <c r="BS293" s="14"/>
      <c r="BT293" s="14"/>
      <c r="BU293" s="14"/>
      <c r="BV293" s="14"/>
      <c r="BW293" s="14"/>
      <c r="BX293" s="14"/>
    </row>
    <row r="294" spans="1:76" ht="14.25" customHeight="1" x14ac:dyDescent="0.25">
      <c r="A294" s="14"/>
      <c r="B294" s="14"/>
      <c r="C294" s="14"/>
      <c r="D294" s="14"/>
      <c r="E294" s="14"/>
      <c r="F294" s="14"/>
      <c r="G294" s="14"/>
      <c r="H294" s="77"/>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c r="AY294" s="14"/>
      <c r="AZ294" s="14"/>
      <c r="BA294" s="14"/>
      <c r="BB294" s="14"/>
      <c r="BC294" s="14"/>
      <c r="BD294" s="14"/>
      <c r="BE294" s="14"/>
      <c r="BF294" s="14"/>
      <c r="BG294" s="14"/>
      <c r="BH294" s="14"/>
      <c r="BI294" s="14"/>
      <c r="BJ294" s="14"/>
      <c r="BK294" s="14"/>
      <c r="BL294" s="14"/>
      <c r="BM294" s="14"/>
      <c r="BN294" s="14"/>
      <c r="BO294" s="14"/>
      <c r="BP294" s="14"/>
      <c r="BQ294" s="14"/>
      <c r="BR294" s="14"/>
      <c r="BS294" s="14"/>
      <c r="BT294" s="14"/>
      <c r="BU294" s="14"/>
      <c r="BV294" s="14"/>
      <c r="BW294" s="14"/>
      <c r="BX294" s="14"/>
    </row>
    <row r="295" spans="1:76" ht="14.25" customHeight="1" x14ac:dyDescent="0.25">
      <c r="A295" s="14"/>
      <c r="B295" s="14"/>
      <c r="C295" s="14"/>
      <c r="D295" s="14"/>
      <c r="E295" s="14"/>
      <c r="F295" s="14"/>
      <c r="G295" s="14"/>
      <c r="H295" s="77"/>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c r="AX295" s="14"/>
      <c r="AY295" s="14"/>
      <c r="AZ295" s="14"/>
      <c r="BA295" s="14"/>
      <c r="BB295" s="14"/>
      <c r="BC295" s="14"/>
      <c r="BD295" s="14"/>
      <c r="BE295" s="14"/>
      <c r="BF295" s="14"/>
      <c r="BG295" s="14"/>
      <c r="BH295" s="14"/>
      <c r="BI295" s="14"/>
      <c r="BJ295" s="14"/>
      <c r="BK295" s="14"/>
      <c r="BL295" s="14"/>
      <c r="BM295" s="14"/>
      <c r="BN295" s="14"/>
      <c r="BO295" s="14"/>
      <c r="BP295" s="14"/>
      <c r="BQ295" s="14"/>
      <c r="BR295" s="14"/>
      <c r="BS295" s="14"/>
      <c r="BT295" s="14"/>
      <c r="BU295" s="14"/>
      <c r="BV295" s="14"/>
      <c r="BW295" s="14"/>
      <c r="BX295" s="14"/>
    </row>
    <row r="296" spans="1:76" ht="14.25" customHeight="1" x14ac:dyDescent="0.25">
      <c r="A296" s="14"/>
      <c r="B296" s="14"/>
      <c r="C296" s="14"/>
      <c r="D296" s="14"/>
      <c r="E296" s="14"/>
      <c r="F296" s="14"/>
      <c r="G296" s="14"/>
      <c r="H296" s="77"/>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c r="AX296" s="14"/>
      <c r="AY296" s="14"/>
      <c r="AZ296" s="14"/>
      <c r="BA296" s="14"/>
      <c r="BB296" s="14"/>
      <c r="BC296" s="14"/>
      <c r="BD296" s="14"/>
      <c r="BE296" s="14"/>
      <c r="BF296" s="14"/>
      <c r="BG296" s="14"/>
      <c r="BH296" s="14"/>
      <c r="BI296" s="14"/>
      <c r="BJ296" s="14"/>
      <c r="BK296" s="14"/>
      <c r="BL296" s="14"/>
      <c r="BM296" s="14"/>
      <c r="BN296" s="14"/>
      <c r="BO296" s="14"/>
      <c r="BP296" s="14"/>
      <c r="BQ296" s="14"/>
      <c r="BR296" s="14"/>
      <c r="BS296" s="14"/>
      <c r="BT296" s="14"/>
      <c r="BU296" s="14"/>
      <c r="BV296" s="14"/>
      <c r="BW296" s="14"/>
      <c r="BX296" s="14"/>
    </row>
    <row r="297" spans="1:76" ht="14.25" customHeight="1" x14ac:dyDescent="0.25">
      <c r="A297" s="14"/>
      <c r="B297" s="14"/>
      <c r="C297" s="14"/>
      <c r="D297" s="14"/>
      <c r="E297" s="14"/>
      <c r="F297" s="14"/>
      <c r="G297" s="14"/>
      <c r="H297" s="77"/>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c r="AX297" s="14"/>
      <c r="AY297" s="14"/>
      <c r="AZ297" s="14"/>
      <c r="BA297" s="14"/>
      <c r="BB297" s="14"/>
      <c r="BC297" s="14"/>
      <c r="BD297" s="14"/>
      <c r="BE297" s="14"/>
      <c r="BF297" s="14"/>
      <c r="BG297" s="14"/>
      <c r="BH297" s="14"/>
      <c r="BI297" s="14"/>
      <c r="BJ297" s="14"/>
      <c r="BK297" s="14"/>
      <c r="BL297" s="14"/>
      <c r="BM297" s="14"/>
      <c r="BN297" s="14"/>
      <c r="BO297" s="14"/>
      <c r="BP297" s="14"/>
      <c r="BQ297" s="14"/>
      <c r="BR297" s="14"/>
      <c r="BS297" s="14"/>
      <c r="BT297" s="14"/>
      <c r="BU297" s="14"/>
      <c r="BV297" s="14"/>
      <c r="BW297" s="14"/>
      <c r="BX297" s="14"/>
    </row>
    <row r="298" spans="1:76" ht="14.25" customHeight="1" x14ac:dyDescent="0.25">
      <c r="A298" s="14"/>
      <c r="B298" s="14"/>
      <c r="C298" s="14"/>
      <c r="D298" s="14"/>
      <c r="E298" s="14"/>
      <c r="F298" s="14"/>
      <c r="G298" s="14"/>
      <c r="H298" s="77"/>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c r="AX298" s="14"/>
      <c r="AY298" s="14"/>
      <c r="AZ298" s="14"/>
      <c r="BA298" s="14"/>
      <c r="BB298" s="14"/>
      <c r="BC298" s="14"/>
      <c r="BD298" s="14"/>
      <c r="BE298" s="14"/>
      <c r="BF298" s="14"/>
      <c r="BG298" s="14"/>
      <c r="BH298" s="14"/>
      <c r="BI298" s="14"/>
      <c r="BJ298" s="14"/>
      <c r="BK298" s="14"/>
      <c r="BL298" s="14"/>
      <c r="BM298" s="14"/>
      <c r="BN298" s="14"/>
      <c r="BO298" s="14"/>
      <c r="BP298" s="14"/>
      <c r="BQ298" s="14"/>
      <c r="BR298" s="14"/>
      <c r="BS298" s="14"/>
      <c r="BT298" s="14"/>
      <c r="BU298" s="14"/>
      <c r="BV298" s="14"/>
      <c r="BW298" s="14"/>
      <c r="BX298" s="14"/>
    </row>
    <row r="299" spans="1:76" ht="14.25" customHeight="1" x14ac:dyDescent="0.25">
      <c r="A299" s="14"/>
      <c r="B299" s="14"/>
      <c r="C299" s="14"/>
      <c r="D299" s="14"/>
      <c r="E299" s="14"/>
      <c r="F299" s="14"/>
      <c r="G299" s="14"/>
      <c r="H299" s="77"/>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c r="AX299" s="14"/>
      <c r="AY299" s="14"/>
      <c r="AZ299" s="14"/>
      <c r="BA299" s="14"/>
      <c r="BB299" s="14"/>
      <c r="BC299" s="14"/>
      <c r="BD299" s="14"/>
      <c r="BE299" s="14"/>
      <c r="BF299" s="14"/>
      <c r="BG299" s="14"/>
      <c r="BH299" s="14"/>
      <c r="BI299" s="14"/>
      <c r="BJ299" s="14"/>
      <c r="BK299" s="14"/>
      <c r="BL299" s="14"/>
      <c r="BM299" s="14"/>
      <c r="BN299" s="14"/>
      <c r="BO299" s="14"/>
      <c r="BP299" s="14"/>
      <c r="BQ299" s="14"/>
      <c r="BR299" s="14"/>
      <c r="BS299" s="14"/>
      <c r="BT299" s="14"/>
      <c r="BU299" s="14"/>
      <c r="BV299" s="14"/>
      <c r="BW299" s="14"/>
      <c r="BX299" s="14"/>
    </row>
    <row r="300" spans="1:76" ht="14.25" customHeight="1" x14ac:dyDescent="0.25">
      <c r="A300" s="14"/>
      <c r="B300" s="14"/>
      <c r="C300" s="14"/>
      <c r="D300" s="14"/>
      <c r="E300" s="14"/>
      <c r="F300" s="14"/>
      <c r="G300" s="14"/>
      <c r="H300" s="77"/>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4"/>
      <c r="AY300" s="14"/>
      <c r="AZ300" s="14"/>
      <c r="BA300" s="14"/>
      <c r="BB300" s="14"/>
      <c r="BC300" s="14"/>
      <c r="BD300" s="14"/>
      <c r="BE300" s="14"/>
      <c r="BF300" s="14"/>
      <c r="BG300" s="14"/>
      <c r="BH300" s="14"/>
      <c r="BI300" s="14"/>
      <c r="BJ300" s="14"/>
      <c r="BK300" s="14"/>
      <c r="BL300" s="14"/>
      <c r="BM300" s="14"/>
      <c r="BN300" s="14"/>
      <c r="BO300" s="14"/>
      <c r="BP300" s="14"/>
      <c r="BQ300" s="14"/>
      <c r="BR300" s="14"/>
      <c r="BS300" s="14"/>
      <c r="BT300" s="14"/>
      <c r="BU300" s="14"/>
      <c r="BV300" s="14"/>
      <c r="BW300" s="14"/>
      <c r="BX300" s="14"/>
    </row>
    <row r="301" spans="1:76" ht="14.25" customHeight="1" x14ac:dyDescent="0.25">
      <c r="A301" s="14"/>
      <c r="B301" s="14"/>
      <c r="C301" s="14"/>
      <c r="D301" s="14"/>
      <c r="E301" s="14"/>
      <c r="F301" s="14"/>
      <c r="G301" s="14"/>
      <c r="H301" s="77"/>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c r="AV301" s="14"/>
      <c r="AW301" s="14"/>
      <c r="AX301" s="14"/>
      <c r="AY301" s="14"/>
      <c r="AZ301" s="14"/>
      <c r="BA301" s="14"/>
      <c r="BB301" s="14"/>
      <c r="BC301" s="14"/>
      <c r="BD301" s="14"/>
      <c r="BE301" s="14"/>
      <c r="BF301" s="14"/>
      <c r="BG301" s="14"/>
      <c r="BH301" s="14"/>
      <c r="BI301" s="14"/>
      <c r="BJ301" s="14"/>
      <c r="BK301" s="14"/>
      <c r="BL301" s="14"/>
      <c r="BM301" s="14"/>
      <c r="BN301" s="14"/>
      <c r="BO301" s="14"/>
      <c r="BP301" s="14"/>
      <c r="BQ301" s="14"/>
      <c r="BR301" s="14"/>
      <c r="BS301" s="14"/>
      <c r="BT301" s="14"/>
      <c r="BU301" s="14"/>
      <c r="BV301" s="14"/>
      <c r="BW301" s="14"/>
      <c r="BX301" s="14"/>
    </row>
    <row r="302" spans="1:76" ht="14.25" customHeight="1" x14ac:dyDescent="0.25">
      <c r="A302" s="14"/>
      <c r="B302" s="14"/>
      <c r="C302" s="14"/>
      <c r="D302" s="14"/>
      <c r="E302" s="14"/>
      <c r="F302" s="14"/>
      <c r="G302" s="14"/>
      <c r="H302" s="77"/>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c r="AX302" s="14"/>
      <c r="AY302" s="14"/>
      <c r="AZ302" s="14"/>
      <c r="BA302" s="14"/>
      <c r="BB302" s="14"/>
      <c r="BC302" s="14"/>
      <c r="BD302" s="14"/>
      <c r="BE302" s="14"/>
      <c r="BF302" s="14"/>
      <c r="BG302" s="14"/>
      <c r="BH302" s="14"/>
      <c r="BI302" s="14"/>
      <c r="BJ302" s="14"/>
      <c r="BK302" s="14"/>
      <c r="BL302" s="14"/>
      <c r="BM302" s="14"/>
      <c r="BN302" s="14"/>
      <c r="BO302" s="14"/>
      <c r="BP302" s="14"/>
      <c r="BQ302" s="14"/>
      <c r="BR302" s="14"/>
      <c r="BS302" s="14"/>
      <c r="BT302" s="14"/>
      <c r="BU302" s="14"/>
      <c r="BV302" s="14"/>
      <c r="BW302" s="14"/>
      <c r="BX302" s="14"/>
    </row>
    <row r="303" spans="1:76" ht="14.25" customHeight="1" x14ac:dyDescent="0.25">
      <c r="A303" s="14"/>
      <c r="B303" s="14"/>
      <c r="C303" s="14"/>
      <c r="D303" s="14"/>
      <c r="E303" s="14"/>
      <c r="F303" s="14"/>
      <c r="G303" s="14"/>
      <c r="H303" s="77"/>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c r="AX303" s="14"/>
      <c r="AY303" s="14"/>
      <c r="AZ303" s="14"/>
      <c r="BA303" s="14"/>
      <c r="BB303" s="14"/>
      <c r="BC303" s="14"/>
      <c r="BD303" s="14"/>
      <c r="BE303" s="14"/>
      <c r="BF303" s="14"/>
      <c r="BG303" s="14"/>
      <c r="BH303" s="14"/>
      <c r="BI303" s="14"/>
      <c r="BJ303" s="14"/>
      <c r="BK303" s="14"/>
      <c r="BL303" s="14"/>
      <c r="BM303" s="14"/>
      <c r="BN303" s="14"/>
      <c r="BO303" s="14"/>
      <c r="BP303" s="14"/>
      <c r="BQ303" s="14"/>
      <c r="BR303" s="14"/>
      <c r="BS303" s="14"/>
      <c r="BT303" s="14"/>
      <c r="BU303" s="14"/>
      <c r="BV303" s="14"/>
      <c r="BW303" s="14"/>
      <c r="BX303" s="14"/>
    </row>
    <row r="304" spans="1:76" ht="14.25" customHeight="1" x14ac:dyDescent="0.25">
      <c r="A304" s="14"/>
      <c r="B304" s="14"/>
      <c r="C304" s="14"/>
      <c r="D304" s="14"/>
      <c r="E304" s="14"/>
      <c r="F304" s="14"/>
      <c r="G304" s="14"/>
      <c r="H304" s="77"/>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c r="AX304" s="14"/>
      <c r="AY304" s="14"/>
      <c r="AZ304" s="14"/>
      <c r="BA304" s="14"/>
      <c r="BB304" s="14"/>
      <c r="BC304" s="14"/>
      <c r="BD304" s="14"/>
      <c r="BE304" s="14"/>
      <c r="BF304" s="14"/>
      <c r="BG304" s="14"/>
      <c r="BH304" s="14"/>
      <c r="BI304" s="14"/>
      <c r="BJ304" s="14"/>
      <c r="BK304" s="14"/>
      <c r="BL304" s="14"/>
      <c r="BM304" s="14"/>
      <c r="BN304" s="14"/>
      <c r="BO304" s="14"/>
      <c r="BP304" s="14"/>
      <c r="BQ304" s="14"/>
      <c r="BR304" s="14"/>
      <c r="BS304" s="14"/>
      <c r="BT304" s="14"/>
      <c r="BU304" s="14"/>
      <c r="BV304" s="14"/>
      <c r="BW304" s="14"/>
      <c r="BX304" s="14"/>
    </row>
    <row r="305" spans="1:76" ht="14.25" customHeight="1" x14ac:dyDescent="0.25">
      <c r="A305" s="14"/>
      <c r="B305" s="14"/>
      <c r="C305" s="14"/>
      <c r="D305" s="14"/>
      <c r="E305" s="14"/>
      <c r="F305" s="14"/>
      <c r="G305" s="14"/>
      <c r="H305" s="77"/>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c r="AX305" s="14"/>
      <c r="AY305" s="14"/>
      <c r="AZ305" s="14"/>
      <c r="BA305" s="14"/>
      <c r="BB305" s="14"/>
      <c r="BC305" s="14"/>
      <c r="BD305" s="14"/>
      <c r="BE305" s="14"/>
      <c r="BF305" s="14"/>
      <c r="BG305" s="14"/>
      <c r="BH305" s="14"/>
      <c r="BI305" s="14"/>
      <c r="BJ305" s="14"/>
      <c r="BK305" s="14"/>
      <c r="BL305" s="14"/>
      <c r="BM305" s="14"/>
      <c r="BN305" s="14"/>
      <c r="BO305" s="14"/>
      <c r="BP305" s="14"/>
      <c r="BQ305" s="14"/>
      <c r="BR305" s="14"/>
      <c r="BS305" s="14"/>
      <c r="BT305" s="14"/>
      <c r="BU305" s="14"/>
      <c r="BV305" s="14"/>
      <c r="BW305" s="14"/>
      <c r="BX305" s="14"/>
    </row>
    <row r="306" spans="1:76" ht="14.25" customHeight="1" x14ac:dyDescent="0.25">
      <c r="A306" s="14"/>
      <c r="B306" s="14"/>
      <c r="C306" s="14"/>
      <c r="D306" s="14"/>
      <c r="E306" s="14"/>
      <c r="F306" s="14"/>
      <c r="G306" s="14"/>
      <c r="H306" s="77"/>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c r="AV306" s="14"/>
      <c r="AW306" s="14"/>
      <c r="AX306" s="14"/>
      <c r="AY306" s="14"/>
      <c r="AZ306" s="14"/>
      <c r="BA306" s="14"/>
      <c r="BB306" s="14"/>
      <c r="BC306" s="14"/>
      <c r="BD306" s="14"/>
      <c r="BE306" s="14"/>
      <c r="BF306" s="14"/>
      <c r="BG306" s="14"/>
      <c r="BH306" s="14"/>
      <c r="BI306" s="14"/>
      <c r="BJ306" s="14"/>
      <c r="BK306" s="14"/>
      <c r="BL306" s="14"/>
      <c r="BM306" s="14"/>
      <c r="BN306" s="14"/>
      <c r="BO306" s="14"/>
      <c r="BP306" s="14"/>
      <c r="BQ306" s="14"/>
      <c r="BR306" s="14"/>
      <c r="BS306" s="14"/>
      <c r="BT306" s="14"/>
      <c r="BU306" s="14"/>
      <c r="BV306" s="14"/>
      <c r="BW306" s="14"/>
      <c r="BX306" s="14"/>
    </row>
    <row r="307" spans="1:76" ht="14.25" customHeight="1" x14ac:dyDescent="0.25">
      <c r="A307" s="14"/>
      <c r="B307" s="14"/>
      <c r="C307" s="14"/>
      <c r="D307" s="14"/>
      <c r="E307" s="14"/>
      <c r="F307" s="14"/>
      <c r="G307" s="14"/>
      <c r="H307" s="77"/>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c r="AX307" s="14"/>
      <c r="AY307" s="14"/>
      <c r="AZ307" s="14"/>
      <c r="BA307" s="14"/>
      <c r="BB307" s="14"/>
      <c r="BC307" s="14"/>
      <c r="BD307" s="14"/>
      <c r="BE307" s="14"/>
      <c r="BF307" s="14"/>
      <c r="BG307" s="14"/>
      <c r="BH307" s="14"/>
      <c r="BI307" s="14"/>
      <c r="BJ307" s="14"/>
      <c r="BK307" s="14"/>
      <c r="BL307" s="14"/>
      <c r="BM307" s="14"/>
      <c r="BN307" s="14"/>
      <c r="BO307" s="14"/>
      <c r="BP307" s="14"/>
      <c r="BQ307" s="14"/>
      <c r="BR307" s="14"/>
      <c r="BS307" s="14"/>
      <c r="BT307" s="14"/>
      <c r="BU307" s="14"/>
      <c r="BV307" s="14"/>
      <c r="BW307" s="14"/>
      <c r="BX307" s="14"/>
    </row>
    <row r="308" spans="1:76" ht="14.25" customHeight="1" x14ac:dyDescent="0.25">
      <c r="A308" s="14"/>
      <c r="B308" s="14"/>
      <c r="C308" s="14"/>
      <c r="D308" s="14"/>
      <c r="E308" s="14"/>
      <c r="F308" s="14"/>
      <c r="G308" s="14"/>
      <c r="H308" s="77"/>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c r="AY308" s="14"/>
      <c r="AZ308" s="14"/>
      <c r="BA308" s="14"/>
      <c r="BB308" s="14"/>
      <c r="BC308" s="14"/>
      <c r="BD308" s="14"/>
      <c r="BE308" s="14"/>
      <c r="BF308" s="14"/>
      <c r="BG308" s="14"/>
      <c r="BH308" s="14"/>
      <c r="BI308" s="14"/>
      <c r="BJ308" s="14"/>
      <c r="BK308" s="14"/>
      <c r="BL308" s="14"/>
      <c r="BM308" s="14"/>
      <c r="BN308" s="14"/>
      <c r="BO308" s="14"/>
      <c r="BP308" s="14"/>
      <c r="BQ308" s="14"/>
      <c r="BR308" s="14"/>
      <c r="BS308" s="14"/>
      <c r="BT308" s="14"/>
      <c r="BU308" s="14"/>
      <c r="BV308" s="14"/>
      <c r="BW308" s="14"/>
      <c r="BX308" s="14"/>
    </row>
    <row r="309" spans="1:76" ht="14.25" customHeight="1" x14ac:dyDescent="0.25">
      <c r="A309" s="14"/>
      <c r="B309" s="14"/>
      <c r="C309" s="14"/>
      <c r="D309" s="14"/>
      <c r="E309" s="14"/>
      <c r="F309" s="14"/>
      <c r="G309" s="14"/>
      <c r="H309" s="77"/>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4"/>
      <c r="AY309" s="14"/>
      <c r="AZ309" s="14"/>
      <c r="BA309" s="14"/>
      <c r="BB309" s="14"/>
      <c r="BC309" s="14"/>
      <c r="BD309" s="14"/>
      <c r="BE309" s="14"/>
      <c r="BF309" s="14"/>
      <c r="BG309" s="14"/>
      <c r="BH309" s="14"/>
      <c r="BI309" s="14"/>
      <c r="BJ309" s="14"/>
      <c r="BK309" s="14"/>
      <c r="BL309" s="14"/>
      <c r="BM309" s="14"/>
      <c r="BN309" s="14"/>
      <c r="BO309" s="14"/>
      <c r="BP309" s="14"/>
      <c r="BQ309" s="14"/>
      <c r="BR309" s="14"/>
      <c r="BS309" s="14"/>
      <c r="BT309" s="14"/>
      <c r="BU309" s="14"/>
      <c r="BV309" s="14"/>
      <c r="BW309" s="14"/>
      <c r="BX309" s="14"/>
    </row>
    <row r="310" spans="1:76" ht="14.25" customHeight="1" x14ac:dyDescent="0.25">
      <c r="A310" s="14"/>
      <c r="B310" s="14"/>
      <c r="C310" s="14"/>
      <c r="D310" s="14"/>
      <c r="E310" s="14"/>
      <c r="F310" s="14"/>
      <c r="G310" s="14"/>
      <c r="H310" s="77"/>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c r="AX310" s="14"/>
      <c r="AY310" s="14"/>
      <c r="AZ310" s="14"/>
      <c r="BA310" s="14"/>
      <c r="BB310" s="14"/>
      <c r="BC310" s="14"/>
      <c r="BD310" s="14"/>
      <c r="BE310" s="14"/>
      <c r="BF310" s="14"/>
      <c r="BG310" s="14"/>
      <c r="BH310" s="14"/>
      <c r="BI310" s="14"/>
      <c r="BJ310" s="14"/>
      <c r="BK310" s="14"/>
      <c r="BL310" s="14"/>
      <c r="BM310" s="14"/>
      <c r="BN310" s="14"/>
      <c r="BO310" s="14"/>
      <c r="BP310" s="14"/>
      <c r="BQ310" s="14"/>
      <c r="BR310" s="14"/>
      <c r="BS310" s="14"/>
      <c r="BT310" s="14"/>
      <c r="BU310" s="14"/>
      <c r="BV310" s="14"/>
      <c r="BW310" s="14"/>
      <c r="BX310" s="14"/>
    </row>
    <row r="311" spans="1:76" ht="14.25" customHeight="1" x14ac:dyDescent="0.25">
      <c r="A311" s="14"/>
      <c r="B311" s="14"/>
      <c r="C311" s="14"/>
      <c r="D311" s="14"/>
      <c r="E311" s="14"/>
      <c r="F311" s="14"/>
      <c r="G311" s="14"/>
      <c r="H311" s="77"/>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c r="AX311" s="14"/>
      <c r="AY311" s="14"/>
      <c r="AZ311" s="14"/>
      <c r="BA311" s="14"/>
      <c r="BB311" s="14"/>
      <c r="BC311" s="14"/>
      <c r="BD311" s="14"/>
      <c r="BE311" s="14"/>
      <c r="BF311" s="14"/>
      <c r="BG311" s="14"/>
      <c r="BH311" s="14"/>
      <c r="BI311" s="14"/>
      <c r="BJ311" s="14"/>
      <c r="BK311" s="14"/>
      <c r="BL311" s="14"/>
      <c r="BM311" s="14"/>
      <c r="BN311" s="14"/>
      <c r="BO311" s="14"/>
      <c r="BP311" s="14"/>
      <c r="BQ311" s="14"/>
      <c r="BR311" s="14"/>
      <c r="BS311" s="14"/>
      <c r="BT311" s="14"/>
      <c r="BU311" s="14"/>
      <c r="BV311" s="14"/>
      <c r="BW311" s="14"/>
      <c r="BX311" s="14"/>
    </row>
    <row r="312" spans="1:76" ht="14.25" customHeight="1" x14ac:dyDescent="0.25">
      <c r="A312" s="14"/>
      <c r="B312" s="14"/>
      <c r="C312" s="14"/>
      <c r="D312" s="14"/>
      <c r="E312" s="14"/>
      <c r="F312" s="14"/>
      <c r="G312" s="14"/>
      <c r="H312" s="77"/>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c r="AX312" s="14"/>
      <c r="AY312" s="14"/>
      <c r="AZ312" s="14"/>
      <c r="BA312" s="14"/>
      <c r="BB312" s="14"/>
      <c r="BC312" s="14"/>
      <c r="BD312" s="14"/>
      <c r="BE312" s="14"/>
      <c r="BF312" s="14"/>
      <c r="BG312" s="14"/>
      <c r="BH312" s="14"/>
      <c r="BI312" s="14"/>
      <c r="BJ312" s="14"/>
      <c r="BK312" s="14"/>
      <c r="BL312" s="14"/>
      <c r="BM312" s="14"/>
      <c r="BN312" s="14"/>
      <c r="BO312" s="14"/>
      <c r="BP312" s="14"/>
      <c r="BQ312" s="14"/>
      <c r="BR312" s="14"/>
      <c r="BS312" s="14"/>
      <c r="BT312" s="14"/>
      <c r="BU312" s="14"/>
      <c r="BV312" s="14"/>
      <c r="BW312" s="14"/>
      <c r="BX312" s="14"/>
    </row>
    <row r="313" spans="1:76" ht="14.25" customHeight="1" x14ac:dyDescent="0.25">
      <c r="A313" s="14"/>
      <c r="B313" s="14"/>
      <c r="C313" s="14"/>
      <c r="D313" s="14"/>
      <c r="E313" s="14"/>
      <c r="F313" s="14"/>
      <c r="G313" s="14"/>
      <c r="H313" s="77"/>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4"/>
      <c r="AY313" s="14"/>
      <c r="AZ313" s="14"/>
      <c r="BA313" s="14"/>
      <c r="BB313" s="14"/>
      <c r="BC313" s="14"/>
      <c r="BD313" s="14"/>
      <c r="BE313" s="14"/>
      <c r="BF313" s="14"/>
      <c r="BG313" s="14"/>
      <c r="BH313" s="14"/>
      <c r="BI313" s="14"/>
      <c r="BJ313" s="14"/>
      <c r="BK313" s="14"/>
      <c r="BL313" s="14"/>
      <c r="BM313" s="14"/>
      <c r="BN313" s="14"/>
      <c r="BO313" s="14"/>
      <c r="BP313" s="14"/>
      <c r="BQ313" s="14"/>
      <c r="BR313" s="14"/>
      <c r="BS313" s="14"/>
      <c r="BT313" s="14"/>
      <c r="BU313" s="14"/>
      <c r="BV313" s="14"/>
      <c r="BW313" s="14"/>
      <c r="BX313" s="14"/>
    </row>
    <row r="314" spans="1:76" ht="14.25" customHeight="1" x14ac:dyDescent="0.25">
      <c r="A314" s="14"/>
      <c r="B314" s="14"/>
      <c r="C314" s="14"/>
      <c r="D314" s="14"/>
      <c r="E314" s="14"/>
      <c r="F314" s="14"/>
      <c r="G314" s="14"/>
      <c r="H314" s="77"/>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c r="AV314" s="14"/>
      <c r="AW314" s="14"/>
      <c r="AX314" s="14"/>
      <c r="AY314" s="14"/>
      <c r="AZ314" s="14"/>
      <c r="BA314" s="14"/>
      <c r="BB314" s="14"/>
      <c r="BC314" s="14"/>
      <c r="BD314" s="14"/>
      <c r="BE314" s="14"/>
      <c r="BF314" s="14"/>
      <c r="BG314" s="14"/>
      <c r="BH314" s="14"/>
      <c r="BI314" s="14"/>
      <c r="BJ314" s="14"/>
      <c r="BK314" s="14"/>
      <c r="BL314" s="14"/>
      <c r="BM314" s="14"/>
      <c r="BN314" s="14"/>
      <c r="BO314" s="14"/>
      <c r="BP314" s="14"/>
      <c r="BQ314" s="14"/>
      <c r="BR314" s="14"/>
      <c r="BS314" s="14"/>
      <c r="BT314" s="14"/>
      <c r="BU314" s="14"/>
      <c r="BV314" s="14"/>
      <c r="BW314" s="14"/>
      <c r="BX314" s="14"/>
    </row>
    <row r="315" spans="1:76" ht="14.25" customHeight="1" x14ac:dyDescent="0.25">
      <c r="A315" s="14"/>
      <c r="B315" s="14"/>
      <c r="C315" s="14"/>
      <c r="D315" s="14"/>
      <c r="E315" s="14"/>
      <c r="F315" s="14"/>
      <c r="G315" s="14"/>
      <c r="H315" s="77"/>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c r="AX315" s="14"/>
      <c r="AY315" s="14"/>
      <c r="AZ315" s="14"/>
      <c r="BA315" s="14"/>
      <c r="BB315" s="14"/>
      <c r="BC315" s="14"/>
      <c r="BD315" s="14"/>
      <c r="BE315" s="14"/>
      <c r="BF315" s="14"/>
      <c r="BG315" s="14"/>
      <c r="BH315" s="14"/>
      <c r="BI315" s="14"/>
      <c r="BJ315" s="14"/>
      <c r="BK315" s="14"/>
      <c r="BL315" s="14"/>
      <c r="BM315" s="14"/>
      <c r="BN315" s="14"/>
      <c r="BO315" s="14"/>
      <c r="BP315" s="14"/>
      <c r="BQ315" s="14"/>
      <c r="BR315" s="14"/>
      <c r="BS315" s="14"/>
      <c r="BT315" s="14"/>
      <c r="BU315" s="14"/>
      <c r="BV315" s="14"/>
      <c r="BW315" s="14"/>
      <c r="BX315" s="14"/>
    </row>
    <row r="316" spans="1:76" ht="14.25" customHeight="1" x14ac:dyDescent="0.25">
      <c r="A316" s="14"/>
      <c r="B316" s="14"/>
      <c r="C316" s="14"/>
      <c r="D316" s="14"/>
      <c r="E316" s="14"/>
      <c r="F316" s="14"/>
      <c r="G316" s="14"/>
      <c r="H316" s="77"/>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c r="AX316" s="14"/>
      <c r="AY316" s="14"/>
      <c r="AZ316" s="14"/>
      <c r="BA316" s="14"/>
      <c r="BB316" s="14"/>
      <c r="BC316" s="14"/>
      <c r="BD316" s="14"/>
      <c r="BE316" s="14"/>
      <c r="BF316" s="14"/>
      <c r="BG316" s="14"/>
      <c r="BH316" s="14"/>
      <c r="BI316" s="14"/>
      <c r="BJ316" s="14"/>
      <c r="BK316" s="14"/>
      <c r="BL316" s="14"/>
      <c r="BM316" s="14"/>
      <c r="BN316" s="14"/>
      <c r="BO316" s="14"/>
      <c r="BP316" s="14"/>
      <c r="BQ316" s="14"/>
      <c r="BR316" s="14"/>
      <c r="BS316" s="14"/>
      <c r="BT316" s="14"/>
      <c r="BU316" s="14"/>
      <c r="BV316" s="14"/>
      <c r="BW316" s="14"/>
      <c r="BX316" s="14"/>
    </row>
    <row r="317" spans="1:76" ht="14.25" customHeight="1" x14ac:dyDescent="0.25">
      <c r="A317" s="14"/>
      <c r="B317" s="14"/>
      <c r="C317" s="14"/>
      <c r="D317" s="14"/>
      <c r="E317" s="14"/>
      <c r="F317" s="14"/>
      <c r="G317" s="14"/>
      <c r="H317" s="77"/>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c r="AV317" s="14"/>
      <c r="AW317" s="14"/>
      <c r="AX317" s="14"/>
      <c r="AY317" s="14"/>
      <c r="AZ317" s="14"/>
      <c r="BA317" s="14"/>
      <c r="BB317" s="14"/>
      <c r="BC317" s="14"/>
      <c r="BD317" s="14"/>
      <c r="BE317" s="14"/>
      <c r="BF317" s="14"/>
      <c r="BG317" s="14"/>
      <c r="BH317" s="14"/>
      <c r="BI317" s="14"/>
      <c r="BJ317" s="14"/>
      <c r="BK317" s="14"/>
      <c r="BL317" s="14"/>
      <c r="BM317" s="14"/>
      <c r="BN317" s="14"/>
      <c r="BO317" s="14"/>
      <c r="BP317" s="14"/>
      <c r="BQ317" s="14"/>
      <c r="BR317" s="14"/>
      <c r="BS317" s="14"/>
      <c r="BT317" s="14"/>
      <c r="BU317" s="14"/>
      <c r="BV317" s="14"/>
      <c r="BW317" s="14"/>
      <c r="BX317" s="14"/>
    </row>
    <row r="318" spans="1:76" ht="14.25" customHeight="1" x14ac:dyDescent="0.25">
      <c r="A318" s="14"/>
      <c r="B318" s="14"/>
      <c r="C318" s="14"/>
      <c r="D318" s="14"/>
      <c r="E318" s="14"/>
      <c r="F318" s="14"/>
      <c r="G318" s="14"/>
      <c r="H318" s="77"/>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c r="AV318" s="14"/>
      <c r="AW318" s="14"/>
      <c r="AX318" s="14"/>
      <c r="AY318" s="14"/>
      <c r="AZ318" s="14"/>
      <c r="BA318" s="14"/>
      <c r="BB318" s="14"/>
      <c r="BC318" s="14"/>
      <c r="BD318" s="14"/>
      <c r="BE318" s="14"/>
      <c r="BF318" s="14"/>
      <c r="BG318" s="14"/>
      <c r="BH318" s="14"/>
      <c r="BI318" s="14"/>
      <c r="BJ318" s="14"/>
      <c r="BK318" s="14"/>
      <c r="BL318" s="14"/>
      <c r="BM318" s="14"/>
      <c r="BN318" s="14"/>
      <c r="BO318" s="14"/>
      <c r="BP318" s="14"/>
      <c r="BQ318" s="14"/>
      <c r="BR318" s="14"/>
      <c r="BS318" s="14"/>
      <c r="BT318" s="14"/>
      <c r="BU318" s="14"/>
      <c r="BV318" s="14"/>
      <c r="BW318" s="14"/>
      <c r="BX318" s="14"/>
    </row>
    <row r="319" spans="1:76" ht="14.25" customHeight="1" x14ac:dyDescent="0.25">
      <c r="A319" s="14"/>
      <c r="B319" s="14"/>
      <c r="C319" s="14"/>
      <c r="D319" s="14"/>
      <c r="E319" s="14"/>
      <c r="F319" s="14"/>
      <c r="G319" s="14"/>
      <c r="H319" s="77"/>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c r="AX319" s="14"/>
      <c r="AY319" s="14"/>
      <c r="AZ319" s="14"/>
      <c r="BA319" s="14"/>
      <c r="BB319" s="14"/>
      <c r="BC319" s="14"/>
      <c r="BD319" s="14"/>
      <c r="BE319" s="14"/>
      <c r="BF319" s="14"/>
      <c r="BG319" s="14"/>
      <c r="BH319" s="14"/>
      <c r="BI319" s="14"/>
      <c r="BJ319" s="14"/>
      <c r="BK319" s="14"/>
      <c r="BL319" s="14"/>
      <c r="BM319" s="14"/>
      <c r="BN319" s="14"/>
      <c r="BO319" s="14"/>
      <c r="BP319" s="14"/>
      <c r="BQ319" s="14"/>
      <c r="BR319" s="14"/>
      <c r="BS319" s="14"/>
      <c r="BT319" s="14"/>
      <c r="BU319" s="14"/>
      <c r="BV319" s="14"/>
      <c r="BW319" s="14"/>
      <c r="BX319" s="14"/>
    </row>
    <row r="320" spans="1:76" ht="14.25" customHeight="1" x14ac:dyDescent="0.25">
      <c r="A320" s="14"/>
      <c r="B320" s="14"/>
      <c r="C320" s="14"/>
      <c r="D320" s="14"/>
      <c r="E320" s="14"/>
      <c r="F320" s="14"/>
      <c r="G320" s="14"/>
      <c r="H320" s="77"/>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c r="AV320" s="14"/>
      <c r="AW320" s="14"/>
      <c r="AX320" s="14"/>
      <c r="AY320" s="14"/>
      <c r="AZ320" s="14"/>
      <c r="BA320" s="14"/>
      <c r="BB320" s="14"/>
      <c r="BC320" s="14"/>
      <c r="BD320" s="14"/>
      <c r="BE320" s="14"/>
      <c r="BF320" s="14"/>
      <c r="BG320" s="14"/>
      <c r="BH320" s="14"/>
      <c r="BI320" s="14"/>
      <c r="BJ320" s="14"/>
      <c r="BK320" s="14"/>
      <c r="BL320" s="14"/>
      <c r="BM320" s="14"/>
      <c r="BN320" s="14"/>
      <c r="BO320" s="14"/>
      <c r="BP320" s="14"/>
      <c r="BQ320" s="14"/>
      <c r="BR320" s="14"/>
      <c r="BS320" s="14"/>
      <c r="BT320" s="14"/>
      <c r="BU320" s="14"/>
      <c r="BV320" s="14"/>
      <c r="BW320" s="14"/>
      <c r="BX320" s="14"/>
    </row>
    <row r="321" spans="1:76" ht="14.25" customHeight="1" x14ac:dyDescent="0.25">
      <c r="A321" s="14"/>
      <c r="B321" s="14"/>
      <c r="C321" s="14"/>
      <c r="D321" s="14"/>
      <c r="E321" s="14"/>
      <c r="F321" s="14"/>
      <c r="G321" s="14"/>
      <c r="H321" s="77"/>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c r="AY321" s="14"/>
      <c r="AZ321" s="14"/>
      <c r="BA321" s="14"/>
      <c r="BB321" s="14"/>
      <c r="BC321" s="14"/>
      <c r="BD321" s="14"/>
      <c r="BE321" s="14"/>
      <c r="BF321" s="14"/>
      <c r="BG321" s="14"/>
      <c r="BH321" s="14"/>
      <c r="BI321" s="14"/>
      <c r="BJ321" s="14"/>
      <c r="BK321" s="14"/>
      <c r="BL321" s="14"/>
      <c r="BM321" s="14"/>
      <c r="BN321" s="14"/>
      <c r="BO321" s="14"/>
      <c r="BP321" s="14"/>
      <c r="BQ321" s="14"/>
      <c r="BR321" s="14"/>
      <c r="BS321" s="14"/>
      <c r="BT321" s="14"/>
      <c r="BU321" s="14"/>
      <c r="BV321" s="14"/>
      <c r="BW321" s="14"/>
      <c r="BX321" s="14"/>
    </row>
    <row r="322" spans="1:76" ht="14.25" customHeight="1" x14ac:dyDescent="0.25">
      <c r="A322" s="14"/>
      <c r="B322" s="14"/>
      <c r="C322" s="14"/>
      <c r="D322" s="14"/>
      <c r="E322" s="14"/>
      <c r="F322" s="14"/>
      <c r="G322" s="14"/>
      <c r="H322" s="77"/>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4"/>
      <c r="AY322" s="14"/>
      <c r="AZ322" s="14"/>
      <c r="BA322" s="14"/>
      <c r="BB322" s="14"/>
      <c r="BC322" s="14"/>
      <c r="BD322" s="14"/>
      <c r="BE322" s="14"/>
      <c r="BF322" s="14"/>
      <c r="BG322" s="14"/>
      <c r="BH322" s="14"/>
      <c r="BI322" s="14"/>
      <c r="BJ322" s="14"/>
      <c r="BK322" s="14"/>
      <c r="BL322" s="14"/>
      <c r="BM322" s="14"/>
      <c r="BN322" s="14"/>
      <c r="BO322" s="14"/>
      <c r="BP322" s="14"/>
      <c r="BQ322" s="14"/>
      <c r="BR322" s="14"/>
      <c r="BS322" s="14"/>
      <c r="BT322" s="14"/>
      <c r="BU322" s="14"/>
      <c r="BV322" s="14"/>
      <c r="BW322" s="14"/>
      <c r="BX322" s="14"/>
    </row>
    <row r="323" spans="1:76" ht="14.25" customHeight="1" x14ac:dyDescent="0.25">
      <c r="A323" s="14"/>
      <c r="B323" s="14"/>
      <c r="C323" s="14"/>
      <c r="D323" s="14"/>
      <c r="E323" s="14"/>
      <c r="F323" s="14"/>
      <c r="G323" s="14"/>
      <c r="H323" s="77"/>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c r="AX323" s="14"/>
      <c r="AY323" s="14"/>
      <c r="AZ323" s="14"/>
      <c r="BA323" s="14"/>
      <c r="BB323" s="14"/>
      <c r="BC323" s="14"/>
      <c r="BD323" s="14"/>
      <c r="BE323" s="14"/>
      <c r="BF323" s="14"/>
      <c r="BG323" s="14"/>
      <c r="BH323" s="14"/>
      <c r="BI323" s="14"/>
      <c r="BJ323" s="14"/>
      <c r="BK323" s="14"/>
      <c r="BL323" s="14"/>
      <c r="BM323" s="14"/>
      <c r="BN323" s="14"/>
      <c r="BO323" s="14"/>
      <c r="BP323" s="14"/>
      <c r="BQ323" s="14"/>
      <c r="BR323" s="14"/>
      <c r="BS323" s="14"/>
      <c r="BT323" s="14"/>
      <c r="BU323" s="14"/>
      <c r="BV323" s="14"/>
      <c r="BW323" s="14"/>
      <c r="BX323" s="14"/>
    </row>
    <row r="324" spans="1:76" ht="14.25" customHeight="1" x14ac:dyDescent="0.25">
      <c r="A324" s="14"/>
      <c r="B324" s="14"/>
      <c r="C324" s="14"/>
      <c r="D324" s="14"/>
      <c r="E324" s="14"/>
      <c r="F324" s="14"/>
      <c r="G324" s="14"/>
      <c r="H324" s="77"/>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c r="AX324" s="14"/>
      <c r="AY324" s="14"/>
      <c r="AZ324" s="14"/>
      <c r="BA324" s="14"/>
      <c r="BB324" s="14"/>
      <c r="BC324" s="14"/>
      <c r="BD324" s="14"/>
      <c r="BE324" s="14"/>
      <c r="BF324" s="14"/>
      <c r="BG324" s="14"/>
      <c r="BH324" s="14"/>
      <c r="BI324" s="14"/>
      <c r="BJ324" s="14"/>
      <c r="BK324" s="14"/>
      <c r="BL324" s="14"/>
      <c r="BM324" s="14"/>
      <c r="BN324" s="14"/>
      <c r="BO324" s="14"/>
      <c r="BP324" s="14"/>
      <c r="BQ324" s="14"/>
      <c r="BR324" s="14"/>
      <c r="BS324" s="14"/>
      <c r="BT324" s="14"/>
      <c r="BU324" s="14"/>
      <c r="BV324" s="14"/>
      <c r="BW324" s="14"/>
      <c r="BX324" s="14"/>
    </row>
    <row r="325" spans="1:76" ht="14.25" customHeight="1" x14ac:dyDescent="0.25">
      <c r="A325" s="14"/>
      <c r="B325" s="14"/>
      <c r="C325" s="14"/>
      <c r="D325" s="14"/>
      <c r="E325" s="14"/>
      <c r="F325" s="14"/>
      <c r="G325" s="14"/>
      <c r="H325" s="77"/>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c r="AY325" s="14"/>
      <c r="AZ325" s="14"/>
      <c r="BA325" s="14"/>
      <c r="BB325" s="14"/>
      <c r="BC325" s="14"/>
      <c r="BD325" s="14"/>
      <c r="BE325" s="14"/>
      <c r="BF325" s="14"/>
      <c r="BG325" s="14"/>
      <c r="BH325" s="14"/>
      <c r="BI325" s="14"/>
      <c r="BJ325" s="14"/>
      <c r="BK325" s="14"/>
      <c r="BL325" s="14"/>
      <c r="BM325" s="14"/>
      <c r="BN325" s="14"/>
      <c r="BO325" s="14"/>
      <c r="BP325" s="14"/>
      <c r="BQ325" s="14"/>
      <c r="BR325" s="14"/>
      <c r="BS325" s="14"/>
      <c r="BT325" s="14"/>
      <c r="BU325" s="14"/>
      <c r="BV325" s="14"/>
      <c r="BW325" s="14"/>
      <c r="BX325" s="14"/>
    </row>
    <row r="326" spans="1:76" ht="14.25" customHeight="1" x14ac:dyDescent="0.25">
      <c r="A326" s="14"/>
      <c r="B326" s="14"/>
      <c r="C326" s="14"/>
      <c r="D326" s="14"/>
      <c r="E326" s="14"/>
      <c r="F326" s="14"/>
      <c r="G326" s="14"/>
      <c r="H326" s="77"/>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c r="AY326" s="14"/>
      <c r="AZ326" s="14"/>
      <c r="BA326" s="14"/>
      <c r="BB326" s="14"/>
      <c r="BC326" s="14"/>
      <c r="BD326" s="14"/>
      <c r="BE326" s="14"/>
      <c r="BF326" s="14"/>
      <c r="BG326" s="14"/>
      <c r="BH326" s="14"/>
      <c r="BI326" s="14"/>
      <c r="BJ326" s="14"/>
      <c r="BK326" s="14"/>
      <c r="BL326" s="14"/>
      <c r="BM326" s="14"/>
      <c r="BN326" s="14"/>
      <c r="BO326" s="14"/>
      <c r="BP326" s="14"/>
      <c r="BQ326" s="14"/>
      <c r="BR326" s="14"/>
      <c r="BS326" s="14"/>
      <c r="BT326" s="14"/>
      <c r="BU326" s="14"/>
      <c r="BV326" s="14"/>
      <c r="BW326" s="14"/>
      <c r="BX326" s="14"/>
    </row>
    <row r="327" spans="1:76" ht="14.25" customHeight="1" x14ac:dyDescent="0.25">
      <c r="A327" s="14"/>
      <c r="B327" s="14"/>
      <c r="C327" s="14"/>
      <c r="D327" s="14"/>
      <c r="E327" s="14"/>
      <c r="F327" s="14"/>
      <c r="G327" s="14"/>
      <c r="H327" s="77"/>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c r="AY327" s="14"/>
      <c r="AZ327" s="14"/>
      <c r="BA327" s="14"/>
      <c r="BB327" s="14"/>
      <c r="BC327" s="14"/>
      <c r="BD327" s="14"/>
      <c r="BE327" s="14"/>
      <c r="BF327" s="14"/>
      <c r="BG327" s="14"/>
      <c r="BH327" s="14"/>
      <c r="BI327" s="14"/>
      <c r="BJ327" s="14"/>
      <c r="BK327" s="14"/>
      <c r="BL327" s="14"/>
      <c r="BM327" s="14"/>
      <c r="BN327" s="14"/>
      <c r="BO327" s="14"/>
      <c r="BP327" s="14"/>
      <c r="BQ327" s="14"/>
      <c r="BR327" s="14"/>
      <c r="BS327" s="14"/>
      <c r="BT327" s="14"/>
      <c r="BU327" s="14"/>
      <c r="BV327" s="14"/>
      <c r="BW327" s="14"/>
      <c r="BX327" s="14"/>
    </row>
    <row r="328" spans="1:76" ht="14.25" customHeight="1" x14ac:dyDescent="0.25">
      <c r="A328" s="14"/>
      <c r="B328" s="14"/>
      <c r="C328" s="14"/>
      <c r="D328" s="14"/>
      <c r="E328" s="14"/>
      <c r="F328" s="14"/>
      <c r="G328" s="14"/>
      <c r="H328" s="77"/>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c r="AY328" s="14"/>
      <c r="AZ328" s="14"/>
      <c r="BA328" s="14"/>
      <c r="BB328" s="14"/>
      <c r="BC328" s="14"/>
      <c r="BD328" s="14"/>
      <c r="BE328" s="14"/>
      <c r="BF328" s="14"/>
      <c r="BG328" s="14"/>
      <c r="BH328" s="14"/>
      <c r="BI328" s="14"/>
      <c r="BJ328" s="14"/>
      <c r="BK328" s="14"/>
      <c r="BL328" s="14"/>
      <c r="BM328" s="14"/>
      <c r="BN328" s="14"/>
      <c r="BO328" s="14"/>
      <c r="BP328" s="14"/>
      <c r="BQ328" s="14"/>
      <c r="BR328" s="14"/>
      <c r="BS328" s="14"/>
      <c r="BT328" s="14"/>
      <c r="BU328" s="14"/>
      <c r="BV328" s="14"/>
      <c r="BW328" s="14"/>
      <c r="BX328" s="14"/>
    </row>
    <row r="329" spans="1:76" ht="14.25" customHeight="1" x14ac:dyDescent="0.25">
      <c r="A329" s="14"/>
      <c r="B329" s="14"/>
      <c r="C329" s="14"/>
      <c r="D329" s="14"/>
      <c r="E329" s="14"/>
      <c r="F329" s="14"/>
      <c r="G329" s="14"/>
      <c r="H329" s="77"/>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c r="AY329" s="14"/>
      <c r="AZ329" s="14"/>
      <c r="BA329" s="14"/>
      <c r="BB329" s="14"/>
      <c r="BC329" s="14"/>
      <c r="BD329" s="14"/>
      <c r="BE329" s="14"/>
      <c r="BF329" s="14"/>
      <c r="BG329" s="14"/>
      <c r="BH329" s="14"/>
      <c r="BI329" s="14"/>
      <c r="BJ329" s="14"/>
      <c r="BK329" s="14"/>
      <c r="BL329" s="14"/>
      <c r="BM329" s="14"/>
      <c r="BN329" s="14"/>
      <c r="BO329" s="14"/>
      <c r="BP329" s="14"/>
      <c r="BQ329" s="14"/>
      <c r="BR329" s="14"/>
      <c r="BS329" s="14"/>
      <c r="BT329" s="14"/>
      <c r="BU329" s="14"/>
      <c r="BV329" s="14"/>
      <c r="BW329" s="14"/>
      <c r="BX329" s="14"/>
    </row>
    <row r="330" spans="1:76" ht="14.25" customHeight="1" x14ac:dyDescent="0.25">
      <c r="A330" s="14"/>
      <c r="B330" s="14"/>
      <c r="C330" s="14"/>
      <c r="D330" s="14"/>
      <c r="E330" s="14"/>
      <c r="F330" s="14"/>
      <c r="G330" s="14"/>
      <c r="H330" s="77"/>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c r="AY330" s="14"/>
      <c r="AZ330" s="14"/>
      <c r="BA330" s="14"/>
      <c r="BB330" s="14"/>
      <c r="BC330" s="14"/>
      <c r="BD330" s="14"/>
      <c r="BE330" s="14"/>
      <c r="BF330" s="14"/>
      <c r="BG330" s="14"/>
      <c r="BH330" s="14"/>
      <c r="BI330" s="14"/>
      <c r="BJ330" s="14"/>
      <c r="BK330" s="14"/>
      <c r="BL330" s="14"/>
      <c r="BM330" s="14"/>
      <c r="BN330" s="14"/>
      <c r="BO330" s="14"/>
      <c r="BP330" s="14"/>
      <c r="BQ330" s="14"/>
      <c r="BR330" s="14"/>
      <c r="BS330" s="14"/>
      <c r="BT330" s="14"/>
      <c r="BU330" s="14"/>
      <c r="BV330" s="14"/>
      <c r="BW330" s="14"/>
      <c r="BX330" s="14"/>
    </row>
    <row r="331" spans="1:76" ht="14.25" customHeight="1" x14ac:dyDescent="0.25">
      <c r="A331" s="14"/>
      <c r="B331" s="14"/>
      <c r="C331" s="14"/>
      <c r="D331" s="14"/>
      <c r="E331" s="14"/>
      <c r="F331" s="14"/>
      <c r="G331" s="14"/>
      <c r="H331" s="77"/>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c r="AX331" s="14"/>
      <c r="AY331" s="14"/>
      <c r="AZ331" s="14"/>
      <c r="BA331" s="14"/>
      <c r="BB331" s="14"/>
      <c r="BC331" s="14"/>
      <c r="BD331" s="14"/>
      <c r="BE331" s="14"/>
      <c r="BF331" s="14"/>
      <c r="BG331" s="14"/>
      <c r="BH331" s="14"/>
      <c r="BI331" s="14"/>
      <c r="BJ331" s="14"/>
      <c r="BK331" s="14"/>
      <c r="BL331" s="14"/>
      <c r="BM331" s="14"/>
      <c r="BN331" s="14"/>
      <c r="BO331" s="14"/>
      <c r="BP331" s="14"/>
      <c r="BQ331" s="14"/>
      <c r="BR331" s="14"/>
      <c r="BS331" s="14"/>
      <c r="BT331" s="14"/>
      <c r="BU331" s="14"/>
      <c r="BV331" s="14"/>
      <c r="BW331" s="14"/>
      <c r="BX331" s="14"/>
    </row>
    <row r="332" spans="1:76" ht="14.25" customHeight="1" x14ac:dyDescent="0.25">
      <c r="A332" s="14"/>
      <c r="B332" s="14"/>
      <c r="C332" s="14"/>
      <c r="D332" s="14"/>
      <c r="E332" s="14"/>
      <c r="F332" s="14"/>
      <c r="G332" s="14"/>
      <c r="H332" s="77"/>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c r="AY332" s="14"/>
      <c r="AZ332" s="14"/>
      <c r="BA332" s="14"/>
      <c r="BB332" s="14"/>
      <c r="BC332" s="14"/>
      <c r="BD332" s="14"/>
      <c r="BE332" s="14"/>
      <c r="BF332" s="14"/>
      <c r="BG332" s="14"/>
      <c r="BH332" s="14"/>
      <c r="BI332" s="14"/>
      <c r="BJ332" s="14"/>
      <c r="BK332" s="14"/>
      <c r="BL332" s="14"/>
      <c r="BM332" s="14"/>
      <c r="BN332" s="14"/>
      <c r="BO332" s="14"/>
      <c r="BP332" s="14"/>
      <c r="BQ332" s="14"/>
      <c r="BR332" s="14"/>
      <c r="BS332" s="14"/>
      <c r="BT332" s="14"/>
      <c r="BU332" s="14"/>
      <c r="BV332" s="14"/>
      <c r="BW332" s="14"/>
      <c r="BX332" s="14"/>
    </row>
    <row r="333" spans="1:76" ht="14.25" customHeight="1" x14ac:dyDescent="0.25">
      <c r="A333" s="14"/>
      <c r="B333" s="14"/>
      <c r="C333" s="14"/>
      <c r="D333" s="14"/>
      <c r="E333" s="14"/>
      <c r="F333" s="14"/>
      <c r="G333" s="14"/>
      <c r="H333" s="77"/>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c r="AY333" s="14"/>
      <c r="AZ333" s="14"/>
      <c r="BA333" s="14"/>
      <c r="BB333" s="14"/>
      <c r="BC333" s="14"/>
      <c r="BD333" s="14"/>
      <c r="BE333" s="14"/>
      <c r="BF333" s="14"/>
      <c r="BG333" s="14"/>
      <c r="BH333" s="14"/>
      <c r="BI333" s="14"/>
      <c r="BJ333" s="14"/>
      <c r="BK333" s="14"/>
      <c r="BL333" s="14"/>
      <c r="BM333" s="14"/>
      <c r="BN333" s="14"/>
      <c r="BO333" s="14"/>
      <c r="BP333" s="14"/>
      <c r="BQ333" s="14"/>
      <c r="BR333" s="14"/>
      <c r="BS333" s="14"/>
      <c r="BT333" s="14"/>
      <c r="BU333" s="14"/>
      <c r="BV333" s="14"/>
      <c r="BW333" s="14"/>
      <c r="BX333" s="14"/>
    </row>
    <row r="334" spans="1:76" ht="14.25" customHeight="1" x14ac:dyDescent="0.25">
      <c r="A334" s="14"/>
      <c r="B334" s="14"/>
      <c r="C334" s="14"/>
      <c r="D334" s="14"/>
      <c r="E334" s="14"/>
      <c r="F334" s="14"/>
      <c r="G334" s="14"/>
      <c r="H334" s="77"/>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c r="BB334" s="14"/>
      <c r="BC334" s="14"/>
      <c r="BD334" s="14"/>
      <c r="BE334" s="14"/>
      <c r="BF334" s="14"/>
      <c r="BG334" s="14"/>
      <c r="BH334" s="14"/>
      <c r="BI334" s="14"/>
      <c r="BJ334" s="14"/>
      <c r="BK334" s="14"/>
      <c r="BL334" s="14"/>
      <c r="BM334" s="14"/>
      <c r="BN334" s="14"/>
      <c r="BO334" s="14"/>
      <c r="BP334" s="14"/>
      <c r="BQ334" s="14"/>
      <c r="BR334" s="14"/>
      <c r="BS334" s="14"/>
      <c r="BT334" s="14"/>
      <c r="BU334" s="14"/>
      <c r="BV334" s="14"/>
      <c r="BW334" s="14"/>
      <c r="BX334" s="14"/>
    </row>
    <row r="335" spans="1:76" ht="14.25" customHeight="1" x14ac:dyDescent="0.25">
      <c r="A335" s="14"/>
      <c r="B335" s="14"/>
      <c r="C335" s="14"/>
      <c r="D335" s="14"/>
      <c r="E335" s="14"/>
      <c r="F335" s="14"/>
      <c r="G335" s="14"/>
      <c r="H335" s="77"/>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c r="BB335" s="14"/>
      <c r="BC335" s="14"/>
      <c r="BD335" s="14"/>
      <c r="BE335" s="14"/>
      <c r="BF335" s="14"/>
      <c r="BG335" s="14"/>
      <c r="BH335" s="14"/>
      <c r="BI335" s="14"/>
      <c r="BJ335" s="14"/>
      <c r="BK335" s="14"/>
      <c r="BL335" s="14"/>
      <c r="BM335" s="14"/>
      <c r="BN335" s="14"/>
      <c r="BO335" s="14"/>
      <c r="BP335" s="14"/>
      <c r="BQ335" s="14"/>
      <c r="BR335" s="14"/>
      <c r="BS335" s="14"/>
      <c r="BT335" s="14"/>
      <c r="BU335" s="14"/>
      <c r="BV335" s="14"/>
      <c r="BW335" s="14"/>
      <c r="BX335" s="14"/>
    </row>
    <row r="336" spans="1:76" ht="14.25" customHeight="1" x14ac:dyDescent="0.25">
      <c r="A336" s="14"/>
      <c r="B336" s="14"/>
      <c r="C336" s="14"/>
      <c r="D336" s="14"/>
      <c r="E336" s="14"/>
      <c r="F336" s="14"/>
      <c r="G336" s="14"/>
      <c r="H336" s="77"/>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4"/>
      <c r="AY336" s="14"/>
      <c r="AZ336" s="14"/>
      <c r="BA336" s="14"/>
      <c r="BB336" s="14"/>
      <c r="BC336" s="14"/>
      <c r="BD336" s="14"/>
      <c r="BE336" s="14"/>
      <c r="BF336" s="14"/>
      <c r="BG336" s="14"/>
      <c r="BH336" s="14"/>
      <c r="BI336" s="14"/>
      <c r="BJ336" s="14"/>
      <c r="BK336" s="14"/>
      <c r="BL336" s="14"/>
      <c r="BM336" s="14"/>
      <c r="BN336" s="14"/>
      <c r="BO336" s="14"/>
      <c r="BP336" s="14"/>
      <c r="BQ336" s="14"/>
      <c r="BR336" s="14"/>
      <c r="BS336" s="14"/>
      <c r="BT336" s="14"/>
      <c r="BU336" s="14"/>
      <c r="BV336" s="14"/>
      <c r="BW336" s="14"/>
      <c r="BX336" s="14"/>
    </row>
    <row r="337" spans="1:76" ht="14.25" customHeight="1" x14ac:dyDescent="0.25">
      <c r="A337" s="14"/>
      <c r="B337" s="14"/>
      <c r="C337" s="14"/>
      <c r="D337" s="14"/>
      <c r="E337" s="14"/>
      <c r="F337" s="14"/>
      <c r="G337" s="14"/>
      <c r="H337" s="77"/>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c r="AV337" s="14"/>
      <c r="AW337" s="14"/>
      <c r="AX337" s="14"/>
      <c r="AY337" s="14"/>
      <c r="AZ337" s="14"/>
      <c r="BA337" s="14"/>
      <c r="BB337" s="14"/>
      <c r="BC337" s="14"/>
      <c r="BD337" s="14"/>
      <c r="BE337" s="14"/>
      <c r="BF337" s="14"/>
      <c r="BG337" s="14"/>
      <c r="BH337" s="14"/>
      <c r="BI337" s="14"/>
      <c r="BJ337" s="14"/>
      <c r="BK337" s="14"/>
      <c r="BL337" s="14"/>
      <c r="BM337" s="14"/>
      <c r="BN337" s="14"/>
      <c r="BO337" s="14"/>
      <c r="BP337" s="14"/>
      <c r="BQ337" s="14"/>
      <c r="BR337" s="14"/>
      <c r="BS337" s="14"/>
      <c r="BT337" s="14"/>
      <c r="BU337" s="14"/>
      <c r="BV337" s="14"/>
      <c r="BW337" s="14"/>
      <c r="BX337" s="14"/>
    </row>
    <row r="338" spans="1:76" ht="14.25" customHeight="1" x14ac:dyDescent="0.25">
      <c r="A338" s="14"/>
      <c r="B338" s="14"/>
      <c r="C338" s="14"/>
      <c r="D338" s="14"/>
      <c r="E338" s="14"/>
      <c r="F338" s="14"/>
      <c r="G338" s="14"/>
      <c r="H338" s="77"/>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c r="AX338" s="14"/>
      <c r="AY338" s="14"/>
      <c r="AZ338" s="14"/>
      <c r="BA338" s="14"/>
      <c r="BB338" s="14"/>
      <c r="BC338" s="14"/>
      <c r="BD338" s="14"/>
      <c r="BE338" s="14"/>
      <c r="BF338" s="14"/>
      <c r="BG338" s="14"/>
      <c r="BH338" s="14"/>
      <c r="BI338" s="14"/>
      <c r="BJ338" s="14"/>
      <c r="BK338" s="14"/>
      <c r="BL338" s="14"/>
      <c r="BM338" s="14"/>
      <c r="BN338" s="14"/>
      <c r="BO338" s="14"/>
      <c r="BP338" s="14"/>
      <c r="BQ338" s="14"/>
      <c r="BR338" s="14"/>
      <c r="BS338" s="14"/>
      <c r="BT338" s="14"/>
      <c r="BU338" s="14"/>
      <c r="BV338" s="14"/>
      <c r="BW338" s="14"/>
      <c r="BX338" s="14"/>
    </row>
    <row r="339" spans="1:76" ht="14.25" customHeight="1" x14ac:dyDescent="0.25">
      <c r="A339" s="14"/>
      <c r="B339" s="14"/>
      <c r="C339" s="14"/>
      <c r="D339" s="14"/>
      <c r="E339" s="14"/>
      <c r="F339" s="14"/>
      <c r="G339" s="14"/>
      <c r="H339" s="77"/>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c r="AY339" s="14"/>
      <c r="AZ339" s="14"/>
      <c r="BA339" s="14"/>
      <c r="BB339" s="14"/>
      <c r="BC339" s="14"/>
      <c r="BD339" s="14"/>
      <c r="BE339" s="14"/>
      <c r="BF339" s="14"/>
      <c r="BG339" s="14"/>
      <c r="BH339" s="14"/>
      <c r="BI339" s="14"/>
      <c r="BJ339" s="14"/>
      <c r="BK339" s="14"/>
      <c r="BL339" s="14"/>
      <c r="BM339" s="14"/>
      <c r="BN339" s="14"/>
      <c r="BO339" s="14"/>
      <c r="BP339" s="14"/>
      <c r="BQ339" s="14"/>
      <c r="BR339" s="14"/>
      <c r="BS339" s="14"/>
      <c r="BT339" s="14"/>
      <c r="BU339" s="14"/>
      <c r="BV339" s="14"/>
      <c r="BW339" s="14"/>
      <c r="BX339" s="14"/>
    </row>
    <row r="340" spans="1:76" ht="14.25" customHeight="1" x14ac:dyDescent="0.25">
      <c r="A340" s="14"/>
      <c r="B340" s="14"/>
      <c r="C340" s="14"/>
      <c r="D340" s="14"/>
      <c r="E340" s="14"/>
      <c r="F340" s="14"/>
      <c r="G340" s="14"/>
      <c r="H340" s="77"/>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c r="AY340" s="14"/>
      <c r="AZ340" s="14"/>
      <c r="BA340" s="14"/>
      <c r="BB340" s="14"/>
      <c r="BC340" s="14"/>
      <c r="BD340" s="14"/>
      <c r="BE340" s="14"/>
      <c r="BF340" s="14"/>
      <c r="BG340" s="14"/>
      <c r="BH340" s="14"/>
      <c r="BI340" s="14"/>
      <c r="BJ340" s="14"/>
      <c r="BK340" s="14"/>
      <c r="BL340" s="14"/>
      <c r="BM340" s="14"/>
      <c r="BN340" s="14"/>
      <c r="BO340" s="14"/>
      <c r="BP340" s="14"/>
      <c r="BQ340" s="14"/>
      <c r="BR340" s="14"/>
      <c r="BS340" s="14"/>
      <c r="BT340" s="14"/>
      <c r="BU340" s="14"/>
      <c r="BV340" s="14"/>
      <c r="BW340" s="14"/>
      <c r="BX340" s="14"/>
    </row>
    <row r="341" spans="1:76" ht="14.25" customHeight="1" x14ac:dyDescent="0.25">
      <c r="A341" s="14"/>
      <c r="B341" s="14"/>
      <c r="C341" s="14"/>
      <c r="D341" s="14"/>
      <c r="E341" s="14"/>
      <c r="F341" s="14"/>
      <c r="G341" s="14"/>
      <c r="H341" s="77"/>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c r="AY341" s="14"/>
      <c r="AZ341" s="14"/>
      <c r="BA341" s="14"/>
      <c r="BB341" s="14"/>
      <c r="BC341" s="14"/>
      <c r="BD341" s="14"/>
      <c r="BE341" s="14"/>
      <c r="BF341" s="14"/>
      <c r="BG341" s="14"/>
      <c r="BH341" s="14"/>
      <c r="BI341" s="14"/>
      <c r="BJ341" s="14"/>
      <c r="BK341" s="14"/>
      <c r="BL341" s="14"/>
      <c r="BM341" s="14"/>
      <c r="BN341" s="14"/>
      <c r="BO341" s="14"/>
      <c r="BP341" s="14"/>
      <c r="BQ341" s="14"/>
      <c r="BR341" s="14"/>
      <c r="BS341" s="14"/>
      <c r="BT341" s="14"/>
      <c r="BU341" s="14"/>
      <c r="BV341" s="14"/>
      <c r="BW341" s="14"/>
      <c r="BX341" s="14"/>
    </row>
    <row r="342" spans="1:76" ht="14.25" customHeight="1" x14ac:dyDescent="0.25">
      <c r="A342" s="14"/>
      <c r="B342" s="14"/>
      <c r="C342" s="14"/>
      <c r="D342" s="14"/>
      <c r="E342" s="14"/>
      <c r="F342" s="14"/>
      <c r="G342" s="14"/>
      <c r="H342" s="77"/>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c r="AY342" s="14"/>
      <c r="AZ342" s="14"/>
      <c r="BA342" s="14"/>
      <c r="BB342" s="14"/>
      <c r="BC342" s="14"/>
      <c r="BD342" s="14"/>
      <c r="BE342" s="14"/>
      <c r="BF342" s="14"/>
      <c r="BG342" s="14"/>
      <c r="BH342" s="14"/>
      <c r="BI342" s="14"/>
      <c r="BJ342" s="14"/>
      <c r="BK342" s="14"/>
      <c r="BL342" s="14"/>
      <c r="BM342" s="14"/>
      <c r="BN342" s="14"/>
      <c r="BO342" s="14"/>
      <c r="BP342" s="14"/>
      <c r="BQ342" s="14"/>
      <c r="BR342" s="14"/>
      <c r="BS342" s="14"/>
      <c r="BT342" s="14"/>
      <c r="BU342" s="14"/>
      <c r="BV342" s="14"/>
      <c r="BW342" s="14"/>
      <c r="BX342" s="14"/>
    </row>
    <row r="343" spans="1:76" ht="14.25" customHeight="1" x14ac:dyDescent="0.25">
      <c r="A343" s="14"/>
      <c r="B343" s="14"/>
      <c r="C343" s="14"/>
      <c r="D343" s="14"/>
      <c r="E343" s="14"/>
      <c r="F343" s="14"/>
      <c r="G343" s="14"/>
      <c r="H343" s="77"/>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c r="AY343" s="14"/>
      <c r="AZ343" s="14"/>
      <c r="BA343" s="14"/>
      <c r="BB343" s="14"/>
      <c r="BC343" s="14"/>
      <c r="BD343" s="14"/>
      <c r="BE343" s="14"/>
      <c r="BF343" s="14"/>
      <c r="BG343" s="14"/>
      <c r="BH343" s="14"/>
      <c r="BI343" s="14"/>
      <c r="BJ343" s="14"/>
      <c r="BK343" s="14"/>
      <c r="BL343" s="14"/>
      <c r="BM343" s="14"/>
      <c r="BN343" s="14"/>
      <c r="BO343" s="14"/>
      <c r="BP343" s="14"/>
      <c r="BQ343" s="14"/>
      <c r="BR343" s="14"/>
      <c r="BS343" s="14"/>
      <c r="BT343" s="14"/>
      <c r="BU343" s="14"/>
      <c r="BV343" s="14"/>
      <c r="BW343" s="14"/>
      <c r="BX343" s="14"/>
    </row>
    <row r="344" spans="1:76" ht="14.25" customHeight="1" x14ac:dyDescent="0.25">
      <c r="A344" s="14"/>
      <c r="B344" s="14"/>
      <c r="C344" s="14"/>
      <c r="D344" s="14"/>
      <c r="E344" s="14"/>
      <c r="F344" s="14"/>
      <c r="G344" s="14"/>
      <c r="H344" s="77"/>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c r="AX344" s="14"/>
      <c r="AY344" s="14"/>
      <c r="AZ344" s="14"/>
      <c r="BA344" s="14"/>
      <c r="BB344" s="14"/>
      <c r="BC344" s="14"/>
      <c r="BD344" s="14"/>
      <c r="BE344" s="14"/>
      <c r="BF344" s="14"/>
      <c r="BG344" s="14"/>
      <c r="BH344" s="14"/>
      <c r="BI344" s="14"/>
      <c r="BJ344" s="14"/>
      <c r="BK344" s="14"/>
      <c r="BL344" s="14"/>
      <c r="BM344" s="14"/>
      <c r="BN344" s="14"/>
      <c r="BO344" s="14"/>
      <c r="BP344" s="14"/>
      <c r="BQ344" s="14"/>
      <c r="BR344" s="14"/>
      <c r="BS344" s="14"/>
      <c r="BT344" s="14"/>
      <c r="BU344" s="14"/>
      <c r="BV344" s="14"/>
      <c r="BW344" s="14"/>
      <c r="BX344" s="14"/>
    </row>
    <row r="345" spans="1:76" ht="14.25" customHeight="1" x14ac:dyDescent="0.25">
      <c r="A345" s="14"/>
      <c r="B345" s="14"/>
      <c r="C345" s="14"/>
      <c r="D345" s="14"/>
      <c r="E345" s="14"/>
      <c r="F345" s="14"/>
      <c r="G345" s="14"/>
      <c r="H345" s="77"/>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4"/>
      <c r="AY345" s="14"/>
      <c r="AZ345" s="14"/>
      <c r="BA345" s="14"/>
      <c r="BB345" s="14"/>
      <c r="BC345" s="14"/>
      <c r="BD345" s="14"/>
      <c r="BE345" s="14"/>
      <c r="BF345" s="14"/>
      <c r="BG345" s="14"/>
      <c r="BH345" s="14"/>
      <c r="BI345" s="14"/>
      <c r="BJ345" s="14"/>
      <c r="BK345" s="14"/>
      <c r="BL345" s="14"/>
      <c r="BM345" s="14"/>
      <c r="BN345" s="14"/>
      <c r="BO345" s="14"/>
      <c r="BP345" s="14"/>
      <c r="BQ345" s="14"/>
      <c r="BR345" s="14"/>
      <c r="BS345" s="14"/>
      <c r="BT345" s="14"/>
      <c r="BU345" s="14"/>
      <c r="BV345" s="14"/>
      <c r="BW345" s="14"/>
      <c r="BX345" s="14"/>
    </row>
    <row r="346" spans="1:76" ht="14.25" customHeight="1" x14ac:dyDescent="0.25">
      <c r="A346" s="14"/>
      <c r="B346" s="14"/>
      <c r="C346" s="14"/>
      <c r="D346" s="14"/>
      <c r="E346" s="14"/>
      <c r="F346" s="14"/>
      <c r="G346" s="14"/>
      <c r="H346" s="77"/>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c r="AX346" s="14"/>
      <c r="AY346" s="14"/>
      <c r="AZ346" s="14"/>
      <c r="BA346" s="14"/>
      <c r="BB346" s="14"/>
      <c r="BC346" s="14"/>
      <c r="BD346" s="14"/>
      <c r="BE346" s="14"/>
      <c r="BF346" s="14"/>
      <c r="BG346" s="14"/>
      <c r="BH346" s="14"/>
      <c r="BI346" s="14"/>
      <c r="BJ346" s="14"/>
      <c r="BK346" s="14"/>
      <c r="BL346" s="14"/>
      <c r="BM346" s="14"/>
      <c r="BN346" s="14"/>
      <c r="BO346" s="14"/>
      <c r="BP346" s="14"/>
      <c r="BQ346" s="14"/>
      <c r="BR346" s="14"/>
      <c r="BS346" s="14"/>
      <c r="BT346" s="14"/>
      <c r="BU346" s="14"/>
      <c r="BV346" s="14"/>
      <c r="BW346" s="14"/>
      <c r="BX346" s="14"/>
    </row>
    <row r="347" spans="1:76" ht="14.25" customHeight="1" x14ac:dyDescent="0.25">
      <c r="A347" s="14"/>
      <c r="B347" s="14"/>
      <c r="C347" s="14"/>
      <c r="D347" s="14"/>
      <c r="E347" s="14"/>
      <c r="F347" s="14"/>
      <c r="G347" s="14"/>
      <c r="H347" s="77"/>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c r="AX347" s="14"/>
      <c r="AY347" s="14"/>
      <c r="AZ347" s="14"/>
      <c r="BA347" s="14"/>
      <c r="BB347" s="14"/>
      <c r="BC347" s="14"/>
      <c r="BD347" s="14"/>
      <c r="BE347" s="14"/>
      <c r="BF347" s="14"/>
      <c r="BG347" s="14"/>
      <c r="BH347" s="14"/>
      <c r="BI347" s="14"/>
      <c r="BJ347" s="14"/>
      <c r="BK347" s="14"/>
      <c r="BL347" s="14"/>
      <c r="BM347" s="14"/>
      <c r="BN347" s="14"/>
      <c r="BO347" s="14"/>
      <c r="BP347" s="14"/>
      <c r="BQ347" s="14"/>
      <c r="BR347" s="14"/>
      <c r="BS347" s="14"/>
      <c r="BT347" s="14"/>
      <c r="BU347" s="14"/>
      <c r="BV347" s="14"/>
      <c r="BW347" s="14"/>
      <c r="BX347" s="14"/>
    </row>
    <row r="348" spans="1:76" ht="14.25" customHeight="1" x14ac:dyDescent="0.25">
      <c r="A348" s="14"/>
      <c r="B348" s="14"/>
      <c r="C348" s="14"/>
      <c r="D348" s="14"/>
      <c r="E348" s="14"/>
      <c r="F348" s="14"/>
      <c r="G348" s="14"/>
      <c r="H348" s="77"/>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c r="AY348" s="14"/>
      <c r="AZ348" s="14"/>
      <c r="BA348" s="14"/>
      <c r="BB348" s="14"/>
      <c r="BC348" s="14"/>
      <c r="BD348" s="14"/>
      <c r="BE348" s="14"/>
      <c r="BF348" s="14"/>
      <c r="BG348" s="14"/>
      <c r="BH348" s="14"/>
      <c r="BI348" s="14"/>
      <c r="BJ348" s="14"/>
      <c r="BK348" s="14"/>
      <c r="BL348" s="14"/>
      <c r="BM348" s="14"/>
      <c r="BN348" s="14"/>
      <c r="BO348" s="14"/>
      <c r="BP348" s="14"/>
      <c r="BQ348" s="14"/>
      <c r="BR348" s="14"/>
      <c r="BS348" s="14"/>
      <c r="BT348" s="14"/>
      <c r="BU348" s="14"/>
      <c r="BV348" s="14"/>
      <c r="BW348" s="14"/>
      <c r="BX348" s="14"/>
    </row>
    <row r="349" spans="1:76" ht="14.25" customHeight="1" x14ac:dyDescent="0.25">
      <c r="A349" s="14"/>
      <c r="B349" s="14"/>
      <c r="C349" s="14"/>
      <c r="D349" s="14"/>
      <c r="E349" s="14"/>
      <c r="F349" s="14"/>
      <c r="G349" s="14"/>
      <c r="H349" s="77"/>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c r="AY349" s="14"/>
      <c r="AZ349" s="14"/>
      <c r="BA349" s="14"/>
      <c r="BB349" s="14"/>
      <c r="BC349" s="14"/>
      <c r="BD349" s="14"/>
      <c r="BE349" s="14"/>
      <c r="BF349" s="14"/>
      <c r="BG349" s="14"/>
      <c r="BH349" s="14"/>
      <c r="BI349" s="14"/>
      <c r="BJ349" s="14"/>
      <c r="BK349" s="14"/>
      <c r="BL349" s="14"/>
      <c r="BM349" s="14"/>
      <c r="BN349" s="14"/>
      <c r="BO349" s="14"/>
      <c r="BP349" s="14"/>
      <c r="BQ349" s="14"/>
      <c r="BR349" s="14"/>
      <c r="BS349" s="14"/>
      <c r="BT349" s="14"/>
      <c r="BU349" s="14"/>
      <c r="BV349" s="14"/>
      <c r="BW349" s="14"/>
      <c r="BX349" s="14"/>
    </row>
    <row r="350" spans="1:76" ht="14.25" customHeight="1" x14ac:dyDescent="0.25">
      <c r="A350" s="14"/>
      <c r="B350" s="14"/>
      <c r="C350" s="14"/>
      <c r="D350" s="14"/>
      <c r="E350" s="14"/>
      <c r="F350" s="14"/>
      <c r="G350" s="14"/>
      <c r="H350" s="77"/>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c r="AV350" s="14"/>
      <c r="AW350" s="14"/>
      <c r="AX350" s="14"/>
      <c r="AY350" s="14"/>
      <c r="AZ350" s="14"/>
      <c r="BA350" s="14"/>
      <c r="BB350" s="14"/>
      <c r="BC350" s="14"/>
      <c r="BD350" s="14"/>
      <c r="BE350" s="14"/>
      <c r="BF350" s="14"/>
      <c r="BG350" s="14"/>
      <c r="BH350" s="14"/>
      <c r="BI350" s="14"/>
      <c r="BJ350" s="14"/>
      <c r="BK350" s="14"/>
      <c r="BL350" s="14"/>
      <c r="BM350" s="14"/>
      <c r="BN350" s="14"/>
      <c r="BO350" s="14"/>
      <c r="BP350" s="14"/>
      <c r="BQ350" s="14"/>
      <c r="BR350" s="14"/>
      <c r="BS350" s="14"/>
      <c r="BT350" s="14"/>
      <c r="BU350" s="14"/>
      <c r="BV350" s="14"/>
      <c r="BW350" s="14"/>
      <c r="BX350" s="14"/>
    </row>
    <row r="351" spans="1:76" ht="14.25" customHeight="1" x14ac:dyDescent="0.25">
      <c r="A351" s="14"/>
      <c r="B351" s="14"/>
      <c r="C351" s="14"/>
      <c r="D351" s="14"/>
      <c r="E351" s="14"/>
      <c r="F351" s="14"/>
      <c r="G351" s="14"/>
      <c r="H351" s="77"/>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c r="AX351" s="14"/>
      <c r="AY351" s="14"/>
      <c r="AZ351" s="14"/>
      <c r="BA351" s="14"/>
      <c r="BB351" s="14"/>
      <c r="BC351" s="14"/>
      <c r="BD351" s="14"/>
      <c r="BE351" s="14"/>
      <c r="BF351" s="14"/>
      <c r="BG351" s="14"/>
      <c r="BH351" s="14"/>
      <c r="BI351" s="14"/>
      <c r="BJ351" s="14"/>
      <c r="BK351" s="14"/>
      <c r="BL351" s="14"/>
      <c r="BM351" s="14"/>
      <c r="BN351" s="14"/>
      <c r="BO351" s="14"/>
      <c r="BP351" s="14"/>
      <c r="BQ351" s="14"/>
      <c r="BR351" s="14"/>
      <c r="BS351" s="14"/>
      <c r="BT351" s="14"/>
      <c r="BU351" s="14"/>
      <c r="BV351" s="14"/>
      <c r="BW351" s="14"/>
      <c r="BX351" s="14"/>
    </row>
    <row r="352" spans="1:76" ht="14.25" customHeight="1" x14ac:dyDescent="0.25">
      <c r="A352" s="14"/>
      <c r="B352" s="14"/>
      <c r="C352" s="14"/>
      <c r="D352" s="14"/>
      <c r="E352" s="14"/>
      <c r="F352" s="14"/>
      <c r="G352" s="14"/>
      <c r="H352" s="77"/>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c r="AY352" s="14"/>
      <c r="AZ352" s="14"/>
      <c r="BA352" s="14"/>
      <c r="BB352" s="14"/>
      <c r="BC352" s="14"/>
      <c r="BD352" s="14"/>
      <c r="BE352" s="14"/>
      <c r="BF352" s="14"/>
      <c r="BG352" s="14"/>
      <c r="BH352" s="14"/>
      <c r="BI352" s="14"/>
      <c r="BJ352" s="14"/>
      <c r="BK352" s="14"/>
      <c r="BL352" s="14"/>
      <c r="BM352" s="14"/>
      <c r="BN352" s="14"/>
      <c r="BO352" s="14"/>
      <c r="BP352" s="14"/>
      <c r="BQ352" s="14"/>
      <c r="BR352" s="14"/>
      <c r="BS352" s="14"/>
      <c r="BT352" s="14"/>
      <c r="BU352" s="14"/>
      <c r="BV352" s="14"/>
      <c r="BW352" s="14"/>
      <c r="BX352" s="14"/>
    </row>
    <row r="353" spans="1:76" ht="14.25" customHeight="1" x14ac:dyDescent="0.25">
      <c r="A353" s="14"/>
      <c r="B353" s="14"/>
      <c r="C353" s="14"/>
      <c r="D353" s="14"/>
      <c r="E353" s="14"/>
      <c r="F353" s="14"/>
      <c r="G353" s="14"/>
      <c r="H353" s="77"/>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c r="AY353" s="14"/>
      <c r="AZ353" s="14"/>
      <c r="BA353" s="14"/>
      <c r="BB353" s="14"/>
      <c r="BC353" s="14"/>
      <c r="BD353" s="14"/>
      <c r="BE353" s="14"/>
      <c r="BF353" s="14"/>
      <c r="BG353" s="14"/>
      <c r="BH353" s="14"/>
      <c r="BI353" s="14"/>
      <c r="BJ353" s="14"/>
      <c r="BK353" s="14"/>
      <c r="BL353" s="14"/>
      <c r="BM353" s="14"/>
      <c r="BN353" s="14"/>
      <c r="BO353" s="14"/>
      <c r="BP353" s="14"/>
      <c r="BQ353" s="14"/>
      <c r="BR353" s="14"/>
      <c r="BS353" s="14"/>
      <c r="BT353" s="14"/>
      <c r="BU353" s="14"/>
      <c r="BV353" s="14"/>
      <c r="BW353" s="14"/>
      <c r="BX353" s="14"/>
    </row>
    <row r="354" spans="1:76" ht="14.25" customHeight="1" x14ac:dyDescent="0.25">
      <c r="A354" s="14"/>
      <c r="B354" s="14"/>
      <c r="C354" s="14"/>
      <c r="D354" s="14"/>
      <c r="E354" s="14"/>
      <c r="F354" s="14"/>
      <c r="G354" s="14"/>
      <c r="H354" s="77"/>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c r="AY354" s="14"/>
      <c r="AZ354" s="14"/>
      <c r="BA354" s="14"/>
      <c r="BB354" s="14"/>
      <c r="BC354" s="14"/>
      <c r="BD354" s="14"/>
      <c r="BE354" s="14"/>
      <c r="BF354" s="14"/>
      <c r="BG354" s="14"/>
      <c r="BH354" s="14"/>
      <c r="BI354" s="14"/>
      <c r="BJ354" s="14"/>
      <c r="BK354" s="14"/>
      <c r="BL354" s="14"/>
      <c r="BM354" s="14"/>
      <c r="BN354" s="14"/>
      <c r="BO354" s="14"/>
      <c r="BP354" s="14"/>
      <c r="BQ354" s="14"/>
      <c r="BR354" s="14"/>
      <c r="BS354" s="14"/>
      <c r="BT354" s="14"/>
      <c r="BU354" s="14"/>
      <c r="BV354" s="14"/>
      <c r="BW354" s="14"/>
      <c r="BX354" s="14"/>
    </row>
    <row r="355" spans="1:76" ht="14.25" customHeight="1" x14ac:dyDescent="0.25">
      <c r="A355" s="14"/>
      <c r="B355" s="14"/>
      <c r="C355" s="14"/>
      <c r="D355" s="14"/>
      <c r="E355" s="14"/>
      <c r="F355" s="14"/>
      <c r="G355" s="14"/>
      <c r="H355" s="77"/>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c r="BC355" s="14"/>
      <c r="BD355" s="14"/>
      <c r="BE355" s="14"/>
      <c r="BF355" s="14"/>
      <c r="BG355" s="14"/>
      <c r="BH355" s="14"/>
      <c r="BI355" s="14"/>
      <c r="BJ355" s="14"/>
      <c r="BK355" s="14"/>
      <c r="BL355" s="14"/>
      <c r="BM355" s="14"/>
      <c r="BN355" s="14"/>
      <c r="BO355" s="14"/>
      <c r="BP355" s="14"/>
      <c r="BQ355" s="14"/>
      <c r="BR355" s="14"/>
      <c r="BS355" s="14"/>
      <c r="BT355" s="14"/>
      <c r="BU355" s="14"/>
      <c r="BV355" s="14"/>
      <c r="BW355" s="14"/>
      <c r="BX355" s="14"/>
    </row>
    <row r="356" spans="1:76" ht="14.25" customHeight="1" x14ac:dyDescent="0.25">
      <c r="A356" s="14"/>
      <c r="B356" s="14"/>
      <c r="C356" s="14"/>
      <c r="D356" s="14"/>
      <c r="E356" s="14"/>
      <c r="F356" s="14"/>
      <c r="G356" s="14"/>
      <c r="H356" s="77"/>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c r="AY356" s="14"/>
      <c r="AZ356" s="14"/>
      <c r="BA356" s="14"/>
      <c r="BB356" s="14"/>
      <c r="BC356" s="14"/>
      <c r="BD356" s="14"/>
      <c r="BE356" s="14"/>
      <c r="BF356" s="14"/>
      <c r="BG356" s="14"/>
      <c r="BH356" s="14"/>
      <c r="BI356" s="14"/>
      <c r="BJ356" s="14"/>
      <c r="BK356" s="14"/>
      <c r="BL356" s="14"/>
      <c r="BM356" s="14"/>
      <c r="BN356" s="14"/>
      <c r="BO356" s="14"/>
      <c r="BP356" s="14"/>
      <c r="BQ356" s="14"/>
      <c r="BR356" s="14"/>
      <c r="BS356" s="14"/>
      <c r="BT356" s="14"/>
      <c r="BU356" s="14"/>
      <c r="BV356" s="14"/>
      <c r="BW356" s="14"/>
      <c r="BX356" s="14"/>
    </row>
    <row r="357" spans="1:76" ht="14.25" customHeight="1" x14ac:dyDescent="0.25">
      <c r="A357" s="14"/>
      <c r="B357" s="14"/>
      <c r="C357" s="14"/>
      <c r="D357" s="14"/>
      <c r="E357" s="14"/>
      <c r="F357" s="14"/>
      <c r="G357" s="14"/>
      <c r="H357" s="77"/>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c r="AV357" s="14"/>
      <c r="AW357" s="14"/>
      <c r="AX357" s="14"/>
      <c r="AY357" s="14"/>
      <c r="AZ357" s="14"/>
      <c r="BA357" s="14"/>
      <c r="BB357" s="14"/>
      <c r="BC357" s="14"/>
      <c r="BD357" s="14"/>
      <c r="BE357" s="14"/>
      <c r="BF357" s="14"/>
      <c r="BG357" s="14"/>
      <c r="BH357" s="14"/>
      <c r="BI357" s="14"/>
      <c r="BJ357" s="14"/>
      <c r="BK357" s="14"/>
      <c r="BL357" s="14"/>
      <c r="BM357" s="14"/>
      <c r="BN357" s="14"/>
      <c r="BO357" s="14"/>
      <c r="BP357" s="14"/>
      <c r="BQ357" s="14"/>
      <c r="BR357" s="14"/>
      <c r="BS357" s="14"/>
      <c r="BT357" s="14"/>
      <c r="BU357" s="14"/>
      <c r="BV357" s="14"/>
      <c r="BW357" s="14"/>
      <c r="BX357" s="14"/>
    </row>
    <row r="358" spans="1:76" ht="14.25" customHeight="1" x14ac:dyDescent="0.25">
      <c r="A358" s="14"/>
      <c r="B358" s="14"/>
      <c r="C358" s="14"/>
      <c r="D358" s="14"/>
      <c r="E358" s="14"/>
      <c r="F358" s="14"/>
      <c r="G358" s="14"/>
      <c r="H358" s="77"/>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14"/>
      <c r="BT358" s="14"/>
      <c r="BU358" s="14"/>
      <c r="BV358" s="14"/>
      <c r="BW358" s="14"/>
      <c r="BX358" s="14"/>
    </row>
    <row r="359" spans="1:76" ht="14.25" customHeight="1" x14ac:dyDescent="0.25">
      <c r="A359" s="14"/>
      <c r="B359" s="14"/>
      <c r="C359" s="14"/>
      <c r="D359" s="14"/>
      <c r="E359" s="14"/>
      <c r="F359" s="14"/>
      <c r="G359" s="14"/>
      <c r="H359" s="77"/>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14"/>
      <c r="BE359" s="14"/>
      <c r="BF359" s="14"/>
      <c r="BG359" s="14"/>
      <c r="BH359" s="14"/>
      <c r="BI359" s="14"/>
      <c r="BJ359" s="14"/>
      <c r="BK359" s="14"/>
      <c r="BL359" s="14"/>
      <c r="BM359" s="14"/>
      <c r="BN359" s="14"/>
      <c r="BO359" s="14"/>
      <c r="BP359" s="14"/>
      <c r="BQ359" s="14"/>
      <c r="BR359" s="14"/>
      <c r="BS359" s="14"/>
      <c r="BT359" s="14"/>
      <c r="BU359" s="14"/>
      <c r="BV359" s="14"/>
      <c r="BW359" s="14"/>
      <c r="BX359" s="14"/>
    </row>
    <row r="360" spans="1:76" ht="14.25" customHeight="1" x14ac:dyDescent="0.25">
      <c r="A360" s="14"/>
      <c r="B360" s="14"/>
      <c r="C360" s="14"/>
      <c r="D360" s="14"/>
      <c r="E360" s="14"/>
      <c r="F360" s="14"/>
      <c r="G360" s="14"/>
      <c r="H360" s="77"/>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Y360" s="14"/>
      <c r="AZ360" s="14"/>
      <c r="BA360" s="14"/>
      <c r="BB360" s="14"/>
      <c r="BC360" s="14"/>
      <c r="BD360" s="14"/>
      <c r="BE360" s="14"/>
      <c r="BF360" s="14"/>
      <c r="BG360" s="14"/>
      <c r="BH360" s="14"/>
      <c r="BI360" s="14"/>
      <c r="BJ360" s="14"/>
      <c r="BK360" s="14"/>
      <c r="BL360" s="14"/>
      <c r="BM360" s="14"/>
      <c r="BN360" s="14"/>
      <c r="BO360" s="14"/>
      <c r="BP360" s="14"/>
      <c r="BQ360" s="14"/>
      <c r="BR360" s="14"/>
      <c r="BS360" s="14"/>
      <c r="BT360" s="14"/>
      <c r="BU360" s="14"/>
      <c r="BV360" s="14"/>
      <c r="BW360" s="14"/>
      <c r="BX360" s="14"/>
    </row>
    <row r="361" spans="1:76" ht="14.25" customHeight="1" x14ac:dyDescent="0.25">
      <c r="A361" s="14"/>
      <c r="B361" s="14"/>
      <c r="C361" s="14"/>
      <c r="D361" s="14"/>
      <c r="E361" s="14"/>
      <c r="F361" s="14"/>
      <c r="G361" s="14"/>
      <c r="H361" s="77"/>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c r="AX361" s="14"/>
      <c r="AY361" s="14"/>
      <c r="AZ361" s="14"/>
      <c r="BA361" s="14"/>
      <c r="BB361" s="14"/>
      <c r="BC361" s="14"/>
      <c r="BD361" s="14"/>
      <c r="BE361" s="14"/>
      <c r="BF361" s="14"/>
      <c r="BG361" s="14"/>
      <c r="BH361" s="14"/>
      <c r="BI361" s="14"/>
      <c r="BJ361" s="14"/>
      <c r="BK361" s="14"/>
      <c r="BL361" s="14"/>
      <c r="BM361" s="14"/>
      <c r="BN361" s="14"/>
      <c r="BO361" s="14"/>
      <c r="BP361" s="14"/>
      <c r="BQ361" s="14"/>
      <c r="BR361" s="14"/>
      <c r="BS361" s="14"/>
      <c r="BT361" s="14"/>
      <c r="BU361" s="14"/>
      <c r="BV361" s="14"/>
      <c r="BW361" s="14"/>
      <c r="BX361" s="14"/>
    </row>
    <row r="362" spans="1:76" ht="14.25" customHeight="1" x14ac:dyDescent="0.25">
      <c r="A362" s="14"/>
      <c r="B362" s="14"/>
      <c r="C362" s="14"/>
      <c r="D362" s="14"/>
      <c r="E362" s="14"/>
      <c r="F362" s="14"/>
      <c r="G362" s="14"/>
      <c r="H362" s="77"/>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c r="AX362" s="14"/>
      <c r="AY362" s="14"/>
      <c r="AZ362" s="14"/>
      <c r="BA362" s="14"/>
      <c r="BB362" s="14"/>
      <c r="BC362" s="14"/>
      <c r="BD362" s="14"/>
      <c r="BE362" s="14"/>
      <c r="BF362" s="14"/>
      <c r="BG362" s="14"/>
      <c r="BH362" s="14"/>
      <c r="BI362" s="14"/>
      <c r="BJ362" s="14"/>
      <c r="BK362" s="14"/>
      <c r="BL362" s="14"/>
      <c r="BM362" s="14"/>
      <c r="BN362" s="14"/>
      <c r="BO362" s="14"/>
      <c r="BP362" s="14"/>
      <c r="BQ362" s="14"/>
      <c r="BR362" s="14"/>
      <c r="BS362" s="14"/>
      <c r="BT362" s="14"/>
      <c r="BU362" s="14"/>
      <c r="BV362" s="14"/>
      <c r="BW362" s="14"/>
      <c r="BX362" s="14"/>
    </row>
    <row r="363" spans="1:76" ht="14.25" customHeight="1" x14ac:dyDescent="0.25">
      <c r="A363" s="14"/>
      <c r="B363" s="14"/>
      <c r="C363" s="14"/>
      <c r="D363" s="14"/>
      <c r="E363" s="14"/>
      <c r="F363" s="14"/>
      <c r="G363" s="14"/>
      <c r="H363" s="77"/>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c r="AV363" s="14"/>
      <c r="AW363" s="14"/>
      <c r="AX363" s="14"/>
      <c r="AY363" s="14"/>
      <c r="AZ363" s="14"/>
      <c r="BA363" s="14"/>
      <c r="BB363" s="14"/>
      <c r="BC363" s="14"/>
      <c r="BD363" s="14"/>
      <c r="BE363" s="14"/>
      <c r="BF363" s="14"/>
      <c r="BG363" s="14"/>
      <c r="BH363" s="14"/>
      <c r="BI363" s="14"/>
      <c r="BJ363" s="14"/>
      <c r="BK363" s="14"/>
      <c r="BL363" s="14"/>
      <c r="BM363" s="14"/>
      <c r="BN363" s="14"/>
      <c r="BO363" s="14"/>
      <c r="BP363" s="14"/>
      <c r="BQ363" s="14"/>
      <c r="BR363" s="14"/>
      <c r="BS363" s="14"/>
      <c r="BT363" s="14"/>
      <c r="BU363" s="14"/>
      <c r="BV363" s="14"/>
      <c r="BW363" s="14"/>
      <c r="BX363" s="14"/>
    </row>
    <row r="364" spans="1:76" ht="14.25" customHeight="1" x14ac:dyDescent="0.25">
      <c r="A364" s="14"/>
      <c r="B364" s="14"/>
      <c r="C364" s="14"/>
      <c r="D364" s="14"/>
      <c r="E364" s="14"/>
      <c r="F364" s="14"/>
      <c r="G364" s="14"/>
      <c r="H364" s="77"/>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c r="AV364" s="14"/>
      <c r="AW364" s="14"/>
      <c r="AX364" s="14"/>
      <c r="AY364" s="14"/>
      <c r="AZ364" s="14"/>
      <c r="BA364" s="14"/>
      <c r="BB364" s="14"/>
      <c r="BC364" s="14"/>
      <c r="BD364" s="14"/>
      <c r="BE364" s="14"/>
      <c r="BF364" s="14"/>
      <c r="BG364" s="14"/>
      <c r="BH364" s="14"/>
      <c r="BI364" s="14"/>
      <c r="BJ364" s="14"/>
      <c r="BK364" s="14"/>
      <c r="BL364" s="14"/>
      <c r="BM364" s="14"/>
      <c r="BN364" s="14"/>
      <c r="BO364" s="14"/>
      <c r="BP364" s="14"/>
      <c r="BQ364" s="14"/>
      <c r="BR364" s="14"/>
      <c r="BS364" s="14"/>
      <c r="BT364" s="14"/>
      <c r="BU364" s="14"/>
      <c r="BV364" s="14"/>
      <c r="BW364" s="14"/>
      <c r="BX364" s="14"/>
    </row>
    <row r="365" spans="1:76" ht="14.25" customHeight="1" x14ac:dyDescent="0.25">
      <c r="A365" s="14"/>
      <c r="B365" s="14"/>
      <c r="C365" s="14"/>
      <c r="D365" s="14"/>
      <c r="E365" s="14"/>
      <c r="F365" s="14"/>
      <c r="G365" s="14"/>
      <c r="H365" s="77"/>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c r="AY365" s="14"/>
      <c r="AZ365" s="14"/>
      <c r="BA365" s="14"/>
      <c r="BB365" s="14"/>
      <c r="BC365" s="14"/>
      <c r="BD365" s="14"/>
      <c r="BE365" s="14"/>
      <c r="BF365" s="14"/>
      <c r="BG365" s="14"/>
      <c r="BH365" s="14"/>
      <c r="BI365" s="14"/>
      <c r="BJ365" s="14"/>
      <c r="BK365" s="14"/>
      <c r="BL365" s="14"/>
      <c r="BM365" s="14"/>
      <c r="BN365" s="14"/>
      <c r="BO365" s="14"/>
      <c r="BP365" s="14"/>
      <c r="BQ365" s="14"/>
      <c r="BR365" s="14"/>
      <c r="BS365" s="14"/>
      <c r="BT365" s="14"/>
      <c r="BU365" s="14"/>
      <c r="BV365" s="14"/>
      <c r="BW365" s="14"/>
      <c r="BX365" s="14"/>
    </row>
    <row r="366" spans="1:76" ht="14.25" customHeight="1" x14ac:dyDescent="0.25">
      <c r="A366" s="14"/>
      <c r="B366" s="14"/>
      <c r="C366" s="14"/>
      <c r="D366" s="14"/>
      <c r="E366" s="14"/>
      <c r="F366" s="14"/>
      <c r="G366" s="14"/>
      <c r="H366" s="77"/>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c r="AR366" s="14"/>
      <c r="AS366" s="14"/>
      <c r="AT366" s="14"/>
      <c r="AU366" s="14"/>
      <c r="AV366" s="14"/>
      <c r="AW366" s="14"/>
      <c r="AX366" s="14"/>
      <c r="AY366" s="14"/>
      <c r="AZ366" s="14"/>
      <c r="BA366" s="14"/>
      <c r="BB366" s="14"/>
      <c r="BC366" s="14"/>
      <c r="BD366" s="14"/>
      <c r="BE366" s="14"/>
      <c r="BF366" s="14"/>
      <c r="BG366" s="14"/>
      <c r="BH366" s="14"/>
      <c r="BI366" s="14"/>
      <c r="BJ366" s="14"/>
      <c r="BK366" s="14"/>
      <c r="BL366" s="14"/>
      <c r="BM366" s="14"/>
      <c r="BN366" s="14"/>
      <c r="BO366" s="14"/>
      <c r="BP366" s="14"/>
      <c r="BQ366" s="14"/>
      <c r="BR366" s="14"/>
      <c r="BS366" s="14"/>
      <c r="BT366" s="14"/>
      <c r="BU366" s="14"/>
      <c r="BV366" s="14"/>
      <c r="BW366" s="14"/>
      <c r="BX366" s="14"/>
    </row>
    <row r="367" spans="1:76" ht="14.25" customHeight="1" x14ac:dyDescent="0.25">
      <c r="A367" s="14"/>
      <c r="B367" s="14"/>
      <c r="C367" s="14"/>
      <c r="D367" s="14"/>
      <c r="E367" s="14"/>
      <c r="F367" s="14"/>
      <c r="G367" s="14"/>
      <c r="H367" s="77"/>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c r="AX367" s="14"/>
      <c r="AY367" s="14"/>
      <c r="AZ367" s="14"/>
      <c r="BA367" s="14"/>
      <c r="BB367" s="14"/>
      <c r="BC367" s="14"/>
      <c r="BD367" s="14"/>
      <c r="BE367" s="14"/>
      <c r="BF367" s="14"/>
      <c r="BG367" s="14"/>
      <c r="BH367" s="14"/>
      <c r="BI367" s="14"/>
      <c r="BJ367" s="14"/>
      <c r="BK367" s="14"/>
      <c r="BL367" s="14"/>
      <c r="BM367" s="14"/>
      <c r="BN367" s="14"/>
      <c r="BO367" s="14"/>
      <c r="BP367" s="14"/>
      <c r="BQ367" s="14"/>
      <c r="BR367" s="14"/>
      <c r="BS367" s="14"/>
      <c r="BT367" s="14"/>
      <c r="BU367" s="14"/>
      <c r="BV367" s="14"/>
      <c r="BW367" s="14"/>
      <c r="BX367" s="14"/>
    </row>
    <row r="368" spans="1:76" ht="14.25" customHeight="1" x14ac:dyDescent="0.25">
      <c r="A368" s="14"/>
      <c r="B368" s="14"/>
      <c r="C368" s="14"/>
      <c r="D368" s="14"/>
      <c r="E368" s="14"/>
      <c r="F368" s="14"/>
      <c r="G368" s="14"/>
      <c r="H368" s="77"/>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c r="AX368" s="14"/>
      <c r="AY368" s="14"/>
      <c r="AZ368" s="14"/>
      <c r="BA368" s="14"/>
      <c r="BB368" s="14"/>
      <c r="BC368" s="14"/>
      <c r="BD368" s="14"/>
      <c r="BE368" s="14"/>
      <c r="BF368" s="14"/>
      <c r="BG368" s="14"/>
      <c r="BH368" s="14"/>
      <c r="BI368" s="14"/>
      <c r="BJ368" s="14"/>
      <c r="BK368" s="14"/>
      <c r="BL368" s="14"/>
      <c r="BM368" s="14"/>
      <c r="BN368" s="14"/>
      <c r="BO368" s="14"/>
      <c r="BP368" s="14"/>
      <c r="BQ368" s="14"/>
      <c r="BR368" s="14"/>
      <c r="BS368" s="14"/>
      <c r="BT368" s="14"/>
      <c r="BU368" s="14"/>
      <c r="BV368" s="14"/>
      <c r="BW368" s="14"/>
      <c r="BX368" s="14"/>
    </row>
    <row r="369" spans="1:76" ht="14.25" customHeight="1" x14ac:dyDescent="0.25">
      <c r="A369" s="14"/>
      <c r="B369" s="14"/>
      <c r="C369" s="14"/>
      <c r="D369" s="14"/>
      <c r="E369" s="14"/>
      <c r="F369" s="14"/>
      <c r="G369" s="14"/>
      <c r="H369" s="77"/>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c r="AX369" s="14"/>
      <c r="AY369" s="14"/>
      <c r="AZ369" s="14"/>
      <c r="BA369" s="14"/>
      <c r="BB369" s="14"/>
      <c r="BC369" s="14"/>
      <c r="BD369" s="14"/>
      <c r="BE369" s="14"/>
      <c r="BF369" s="14"/>
      <c r="BG369" s="14"/>
      <c r="BH369" s="14"/>
      <c r="BI369" s="14"/>
      <c r="BJ369" s="14"/>
      <c r="BK369" s="14"/>
      <c r="BL369" s="14"/>
      <c r="BM369" s="14"/>
      <c r="BN369" s="14"/>
      <c r="BO369" s="14"/>
      <c r="BP369" s="14"/>
      <c r="BQ369" s="14"/>
      <c r="BR369" s="14"/>
      <c r="BS369" s="14"/>
      <c r="BT369" s="14"/>
      <c r="BU369" s="14"/>
      <c r="BV369" s="14"/>
      <c r="BW369" s="14"/>
      <c r="BX369" s="14"/>
    </row>
    <row r="370" spans="1:76" ht="14.25" customHeight="1" x14ac:dyDescent="0.25">
      <c r="A370" s="14"/>
      <c r="B370" s="14"/>
      <c r="C370" s="14"/>
      <c r="D370" s="14"/>
      <c r="E370" s="14"/>
      <c r="F370" s="14"/>
      <c r="G370" s="14"/>
      <c r="H370" s="77"/>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
      <c r="AV370" s="14"/>
      <c r="AW370" s="14"/>
      <c r="AX370" s="14"/>
      <c r="AY370" s="14"/>
      <c r="AZ370" s="14"/>
      <c r="BA370" s="14"/>
      <c r="BB370" s="14"/>
      <c r="BC370" s="14"/>
      <c r="BD370" s="14"/>
      <c r="BE370" s="14"/>
      <c r="BF370" s="14"/>
      <c r="BG370" s="14"/>
      <c r="BH370" s="14"/>
      <c r="BI370" s="14"/>
      <c r="BJ370" s="14"/>
      <c r="BK370" s="14"/>
      <c r="BL370" s="14"/>
      <c r="BM370" s="14"/>
      <c r="BN370" s="14"/>
      <c r="BO370" s="14"/>
      <c r="BP370" s="14"/>
      <c r="BQ370" s="14"/>
      <c r="BR370" s="14"/>
      <c r="BS370" s="14"/>
      <c r="BT370" s="14"/>
      <c r="BU370" s="14"/>
      <c r="BV370" s="14"/>
      <c r="BW370" s="14"/>
      <c r="BX370" s="14"/>
    </row>
    <row r="371" spans="1:76" ht="14.25" customHeight="1" x14ac:dyDescent="0.25">
      <c r="A371" s="14"/>
      <c r="B371" s="14"/>
      <c r="C371" s="14"/>
      <c r="D371" s="14"/>
      <c r="E371" s="14"/>
      <c r="F371" s="14"/>
      <c r="G371" s="14"/>
      <c r="H371" s="77"/>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4"/>
      <c r="AV371" s="14"/>
      <c r="AW371" s="14"/>
      <c r="AX371" s="14"/>
      <c r="AY371" s="14"/>
      <c r="AZ371" s="14"/>
      <c r="BA371" s="14"/>
      <c r="BB371" s="14"/>
      <c r="BC371" s="14"/>
      <c r="BD371" s="14"/>
      <c r="BE371" s="14"/>
      <c r="BF371" s="14"/>
      <c r="BG371" s="14"/>
      <c r="BH371" s="14"/>
      <c r="BI371" s="14"/>
      <c r="BJ371" s="14"/>
      <c r="BK371" s="14"/>
      <c r="BL371" s="14"/>
      <c r="BM371" s="14"/>
      <c r="BN371" s="14"/>
      <c r="BO371" s="14"/>
      <c r="BP371" s="14"/>
      <c r="BQ371" s="14"/>
      <c r="BR371" s="14"/>
      <c r="BS371" s="14"/>
      <c r="BT371" s="14"/>
      <c r="BU371" s="14"/>
      <c r="BV371" s="14"/>
      <c r="BW371" s="14"/>
      <c r="BX371" s="14"/>
    </row>
    <row r="372" spans="1:76" ht="14.25" customHeight="1" x14ac:dyDescent="0.25">
      <c r="A372" s="14"/>
      <c r="B372" s="14"/>
      <c r="C372" s="14"/>
      <c r="D372" s="14"/>
      <c r="E372" s="14"/>
      <c r="F372" s="14"/>
      <c r="G372" s="14"/>
      <c r="H372" s="77"/>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c r="AX372" s="14"/>
      <c r="AY372" s="14"/>
      <c r="AZ372" s="14"/>
      <c r="BA372" s="14"/>
      <c r="BB372" s="14"/>
      <c r="BC372" s="14"/>
      <c r="BD372" s="14"/>
      <c r="BE372" s="14"/>
      <c r="BF372" s="14"/>
      <c r="BG372" s="14"/>
      <c r="BH372" s="14"/>
      <c r="BI372" s="14"/>
      <c r="BJ372" s="14"/>
      <c r="BK372" s="14"/>
      <c r="BL372" s="14"/>
      <c r="BM372" s="14"/>
      <c r="BN372" s="14"/>
      <c r="BO372" s="14"/>
      <c r="BP372" s="14"/>
      <c r="BQ372" s="14"/>
      <c r="BR372" s="14"/>
      <c r="BS372" s="14"/>
      <c r="BT372" s="14"/>
      <c r="BU372" s="14"/>
      <c r="BV372" s="14"/>
      <c r="BW372" s="14"/>
      <c r="BX372" s="14"/>
    </row>
    <row r="373" spans="1:76" ht="14.25" customHeight="1" x14ac:dyDescent="0.25">
      <c r="A373" s="14"/>
      <c r="B373" s="14"/>
      <c r="C373" s="14"/>
      <c r="D373" s="14"/>
      <c r="E373" s="14"/>
      <c r="F373" s="14"/>
      <c r="G373" s="14"/>
      <c r="H373" s="77"/>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4"/>
      <c r="AV373" s="14"/>
      <c r="AW373" s="14"/>
      <c r="AX373" s="14"/>
      <c r="AY373" s="14"/>
      <c r="AZ373" s="14"/>
      <c r="BA373" s="14"/>
      <c r="BB373" s="14"/>
      <c r="BC373" s="14"/>
      <c r="BD373" s="14"/>
      <c r="BE373" s="14"/>
      <c r="BF373" s="14"/>
      <c r="BG373" s="14"/>
      <c r="BH373" s="14"/>
      <c r="BI373" s="14"/>
      <c r="BJ373" s="14"/>
      <c r="BK373" s="14"/>
      <c r="BL373" s="14"/>
      <c r="BM373" s="14"/>
      <c r="BN373" s="14"/>
      <c r="BO373" s="14"/>
      <c r="BP373" s="14"/>
      <c r="BQ373" s="14"/>
      <c r="BR373" s="14"/>
      <c r="BS373" s="14"/>
      <c r="BT373" s="14"/>
      <c r="BU373" s="14"/>
      <c r="BV373" s="14"/>
      <c r="BW373" s="14"/>
      <c r="BX373" s="14"/>
    </row>
    <row r="374" spans="1:76" ht="14.25" customHeight="1" x14ac:dyDescent="0.25">
      <c r="A374" s="14"/>
      <c r="B374" s="14"/>
      <c r="C374" s="14"/>
      <c r="D374" s="14"/>
      <c r="E374" s="14"/>
      <c r="F374" s="14"/>
      <c r="G374" s="14"/>
      <c r="H374" s="77"/>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c r="AQ374" s="14"/>
      <c r="AR374" s="14"/>
      <c r="AS374" s="14"/>
      <c r="AT374" s="14"/>
      <c r="AU374" s="14"/>
      <c r="AV374" s="14"/>
      <c r="AW374" s="14"/>
      <c r="AX374" s="14"/>
      <c r="AY374" s="14"/>
      <c r="AZ374" s="14"/>
      <c r="BA374" s="14"/>
      <c r="BB374" s="14"/>
      <c r="BC374" s="14"/>
      <c r="BD374" s="14"/>
      <c r="BE374" s="14"/>
      <c r="BF374" s="14"/>
      <c r="BG374" s="14"/>
      <c r="BH374" s="14"/>
      <c r="BI374" s="14"/>
      <c r="BJ374" s="14"/>
      <c r="BK374" s="14"/>
      <c r="BL374" s="14"/>
      <c r="BM374" s="14"/>
      <c r="BN374" s="14"/>
      <c r="BO374" s="14"/>
      <c r="BP374" s="14"/>
      <c r="BQ374" s="14"/>
      <c r="BR374" s="14"/>
      <c r="BS374" s="14"/>
      <c r="BT374" s="14"/>
      <c r="BU374" s="14"/>
      <c r="BV374" s="14"/>
      <c r="BW374" s="14"/>
      <c r="BX374" s="14"/>
    </row>
    <row r="375" spans="1:76" ht="14.25" customHeight="1" x14ac:dyDescent="0.25">
      <c r="A375" s="14"/>
      <c r="B375" s="14"/>
      <c r="C375" s="14"/>
      <c r="D375" s="14"/>
      <c r="E375" s="14"/>
      <c r="F375" s="14"/>
      <c r="G375" s="14"/>
      <c r="H375" s="77"/>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c r="AR375" s="14"/>
      <c r="AS375" s="14"/>
      <c r="AT375" s="14"/>
      <c r="AU375" s="14"/>
      <c r="AV375" s="14"/>
      <c r="AW375" s="14"/>
      <c r="AX375" s="14"/>
      <c r="AY375" s="14"/>
      <c r="AZ375" s="14"/>
      <c r="BA375" s="14"/>
      <c r="BB375" s="14"/>
      <c r="BC375" s="14"/>
      <c r="BD375" s="14"/>
      <c r="BE375" s="14"/>
      <c r="BF375" s="14"/>
      <c r="BG375" s="14"/>
      <c r="BH375" s="14"/>
      <c r="BI375" s="14"/>
      <c r="BJ375" s="14"/>
      <c r="BK375" s="14"/>
      <c r="BL375" s="14"/>
      <c r="BM375" s="14"/>
      <c r="BN375" s="14"/>
      <c r="BO375" s="14"/>
      <c r="BP375" s="14"/>
      <c r="BQ375" s="14"/>
      <c r="BR375" s="14"/>
      <c r="BS375" s="14"/>
      <c r="BT375" s="14"/>
      <c r="BU375" s="14"/>
      <c r="BV375" s="14"/>
      <c r="BW375" s="14"/>
      <c r="BX375" s="14"/>
    </row>
    <row r="376" spans="1:76" ht="14.25" customHeight="1" x14ac:dyDescent="0.25">
      <c r="A376" s="14"/>
      <c r="B376" s="14"/>
      <c r="C376" s="14"/>
      <c r="D376" s="14"/>
      <c r="E376" s="14"/>
      <c r="F376" s="14"/>
      <c r="G376" s="14"/>
      <c r="H376" s="77"/>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4"/>
      <c r="AV376" s="14"/>
      <c r="AW376" s="14"/>
      <c r="AX376" s="14"/>
      <c r="AY376" s="14"/>
      <c r="AZ376" s="14"/>
      <c r="BA376" s="14"/>
      <c r="BB376" s="14"/>
      <c r="BC376" s="14"/>
      <c r="BD376" s="14"/>
      <c r="BE376" s="14"/>
      <c r="BF376" s="14"/>
      <c r="BG376" s="14"/>
      <c r="BH376" s="14"/>
      <c r="BI376" s="14"/>
      <c r="BJ376" s="14"/>
      <c r="BK376" s="14"/>
      <c r="BL376" s="14"/>
      <c r="BM376" s="14"/>
      <c r="BN376" s="14"/>
      <c r="BO376" s="14"/>
      <c r="BP376" s="14"/>
      <c r="BQ376" s="14"/>
      <c r="BR376" s="14"/>
      <c r="BS376" s="14"/>
      <c r="BT376" s="14"/>
      <c r="BU376" s="14"/>
      <c r="BV376" s="14"/>
      <c r="BW376" s="14"/>
      <c r="BX376" s="14"/>
    </row>
    <row r="377" spans="1:76" ht="14.25" customHeight="1" x14ac:dyDescent="0.25">
      <c r="A377" s="14"/>
      <c r="B377" s="14"/>
      <c r="C377" s="14"/>
      <c r="D377" s="14"/>
      <c r="E377" s="14"/>
      <c r="F377" s="14"/>
      <c r="G377" s="14"/>
      <c r="H377" s="77"/>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c r="AX377" s="14"/>
      <c r="AY377" s="14"/>
      <c r="AZ377" s="14"/>
      <c r="BA377" s="14"/>
      <c r="BB377" s="14"/>
      <c r="BC377" s="14"/>
      <c r="BD377" s="14"/>
      <c r="BE377" s="14"/>
      <c r="BF377" s="14"/>
      <c r="BG377" s="14"/>
      <c r="BH377" s="14"/>
      <c r="BI377" s="14"/>
      <c r="BJ377" s="14"/>
      <c r="BK377" s="14"/>
      <c r="BL377" s="14"/>
      <c r="BM377" s="14"/>
      <c r="BN377" s="14"/>
      <c r="BO377" s="14"/>
      <c r="BP377" s="14"/>
      <c r="BQ377" s="14"/>
      <c r="BR377" s="14"/>
      <c r="BS377" s="14"/>
      <c r="BT377" s="14"/>
      <c r="BU377" s="14"/>
      <c r="BV377" s="14"/>
      <c r="BW377" s="14"/>
      <c r="BX377" s="14"/>
    </row>
    <row r="378" spans="1:76" ht="14.25" customHeight="1" x14ac:dyDescent="0.25">
      <c r="A378" s="14"/>
      <c r="B378" s="14"/>
      <c r="C378" s="14"/>
      <c r="D378" s="14"/>
      <c r="E378" s="14"/>
      <c r="F378" s="14"/>
      <c r="G378" s="14"/>
      <c r="H378" s="77"/>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c r="AY378" s="14"/>
      <c r="AZ378" s="14"/>
      <c r="BA378" s="14"/>
      <c r="BB378" s="14"/>
      <c r="BC378" s="14"/>
      <c r="BD378" s="14"/>
      <c r="BE378" s="14"/>
      <c r="BF378" s="14"/>
      <c r="BG378" s="14"/>
      <c r="BH378" s="14"/>
      <c r="BI378" s="14"/>
      <c r="BJ378" s="14"/>
      <c r="BK378" s="14"/>
      <c r="BL378" s="14"/>
      <c r="BM378" s="14"/>
      <c r="BN378" s="14"/>
      <c r="BO378" s="14"/>
      <c r="BP378" s="14"/>
      <c r="BQ378" s="14"/>
      <c r="BR378" s="14"/>
      <c r="BS378" s="14"/>
      <c r="BT378" s="14"/>
      <c r="BU378" s="14"/>
      <c r="BV378" s="14"/>
      <c r="BW378" s="14"/>
      <c r="BX378" s="14"/>
    </row>
    <row r="379" spans="1:76" ht="14.25" customHeight="1" x14ac:dyDescent="0.25">
      <c r="A379" s="14"/>
      <c r="B379" s="14"/>
      <c r="C379" s="14"/>
      <c r="D379" s="14"/>
      <c r="E379" s="14"/>
      <c r="F379" s="14"/>
      <c r="G379" s="14"/>
      <c r="H379" s="77"/>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4"/>
      <c r="AY379" s="14"/>
      <c r="AZ379" s="14"/>
      <c r="BA379" s="14"/>
      <c r="BB379" s="14"/>
      <c r="BC379" s="14"/>
      <c r="BD379" s="14"/>
      <c r="BE379" s="14"/>
      <c r="BF379" s="14"/>
      <c r="BG379" s="14"/>
      <c r="BH379" s="14"/>
      <c r="BI379" s="14"/>
      <c r="BJ379" s="14"/>
      <c r="BK379" s="14"/>
      <c r="BL379" s="14"/>
      <c r="BM379" s="14"/>
      <c r="BN379" s="14"/>
      <c r="BO379" s="14"/>
      <c r="BP379" s="14"/>
      <c r="BQ379" s="14"/>
      <c r="BR379" s="14"/>
      <c r="BS379" s="14"/>
      <c r="BT379" s="14"/>
      <c r="BU379" s="14"/>
      <c r="BV379" s="14"/>
      <c r="BW379" s="14"/>
      <c r="BX379" s="14"/>
    </row>
    <row r="380" spans="1:76" ht="14.25" customHeight="1" x14ac:dyDescent="0.25">
      <c r="A380" s="14"/>
      <c r="B380" s="14"/>
      <c r="C380" s="14"/>
      <c r="D380" s="14"/>
      <c r="E380" s="14"/>
      <c r="F380" s="14"/>
      <c r="G380" s="14"/>
      <c r="H380" s="77"/>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c r="AR380" s="14"/>
      <c r="AS380" s="14"/>
      <c r="AT380" s="14"/>
      <c r="AU380" s="14"/>
      <c r="AV380" s="14"/>
      <c r="AW380" s="14"/>
      <c r="AX380" s="14"/>
      <c r="AY380" s="14"/>
      <c r="AZ380" s="14"/>
      <c r="BA380" s="14"/>
      <c r="BB380" s="14"/>
      <c r="BC380" s="14"/>
      <c r="BD380" s="14"/>
      <c r="BE380" s="14"/>
      <c r="BF380" s="14"/>
      <c r="BG380" s="14"/>
      <c r="BH380" s="14"/>
      <c r="BI380" s="14"/>
      <c r="BJ380" s="14"/>
      <c r="BK380" s="14"/>
      <c r="BL380" s="14"/>
      <c r="BM380" s="14"/>
      <c r="BN380" s="14"/>
      <c r="BO380" s="14"/>
      <c r="BP380" s="14"/>
      <c r="BQ380" s="14"/>
      <c r="BR380" s="14"/>
      <c r="BS380" s="14"/>
      <c r="BT380" s="14"/>
      <c r="BU380" s="14"/>
      <c r="BV380" s="14"/>
      <c r="BW380" s="14"/>
      <c r="BX380" s="14"/>
    </row>
    <row r="381" spans="1:76" ht="14.25" customHeight="1" x14ac:dyDescent="0.25">
      <c r="A381" s="14"/>
      <c r="B381" s="14"/>
      <c r="C381" s="14"/>
      <c r="D381" s="14"/>
      <c r="E381" s="14"/>
      <c r="F381" s="14"/>
      <c r="G381" s="14"/>
      <c r="H381" s="77"/>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c r="AX381" s="14"/>
      <c r="AY381" s="14"/>
      <c r="AZ381" s="14"/>
      <c r="BA381" s="14"/>
      <c r="BB381" s="14"/>
      <c r="BC381" s="14"/>
      <c r="BD381" s="14"/>
      <c r="BE381" s="14"/>
      <c r="BF381" s="14"/>
      <c r="BG381" s="14"/>
      <c r="BH381" s="14"/>
      <c r="BI381" s="14"/>
      <c r="BJ381" s="14"/>
      <c r="BK381" s="14"/>
      <c r="BL381" s="14"/>
      <c r="BM381" s="14"/>
      <c r="BN381" s="14"/>
      <c r="BO381" s="14"/>
      <c r="BP381" s="14"/>
      <c r="BQ381" s="14"/>
      <c r="BR381" s="14"/>
      <c r="BS381" s="14"/>
      <c r="BT381" s="14"/>
      <c r="BU381" s="14"/>
      <c r="BV381" s="14"/>
      <c r="BW381" s="14"/>
      <c r="BX381" s="14"/>
    </row>
    <row r="382" spans="1:76" ht="14.25" customHeight="1" x14ac:dyDescent="0.25">
      <c r="A382" s="14"/>
      <c r="B382" s="14"/>
      <c r="C382" s="14"/>
      <c r="D382" s="14"/>
      <c r="E382" s="14"/>
      <c r="F382" s="14"/>
      <c r="G382" s="14"/>
      <c r="H382" s="77"/>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c r="AX382" s="14"/>
      <c r="AY382" s="14"/>
      <c r="AZ382" s="14"/>
      <c r="BA382" s="14"/>
      <c r="BB382" s="14"/>
      <c r="BC382" s="14"/>
      <c r="BD382" s="14"/>
      <c r="BE382" s="14"/>
      <c r="BF382" s="14"/>
      <c r="BG382" s="14"/>
      <c r="BH382" s="14"/>
      <c r="BI382" s="14"/>
      <c r="BJ382" s="14"/>
      <c r="BK382" s="14"/>
      <c r="BL382" s="14"/>
      <c r="BM382" s="14"/>
      <c r="BN382" s="14"/>
      <c r="BO382" s="14"/>
      <c r="BP382" s="14"/>
      <c r="BQ382" s="14"/>
      <c r="BR382" s="14"/>
      <c r="BS382" s="14"/>
      <c r="BT382" s="14"/>
      <c r="BU382" s="14"/>
      <c r="BV382" s="14"/>
      <c r="BW382" s="14"/>
      <c r="BX382" s="14"/>
    </row>
    <row r="383" spans="1:76" ht="14.25" customHeight="1" x14ac:dyDescent="0.25">
      <c r="A383" s="14"/>
      <c r="B383" s="14"/>
      <c r="C383" s="14"/>
      <c r="D383" s="14"/>
      <c r="E383" s="14"/>
      <c r="F383" s="14"/>
      <c r="G383" s="14"/>
      <c r="H383" s="77"/>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c r="AQ383" s="14"/>
      <c r="AR383" s="14"/>
      <c r="AS383" s="14"/>
      <c r="AT383" s="14"/>
      <c r="AU383" s="14"/>
      <c r="AV383" s="14"/>
      <c r="AW383" s="14"/>
      <c r="AX383" s="14"/>
      <c r="AY383" s="14"/>
      <c r="AZ383" s="14"/>
      <c r="BA383" s="14"/>
      <c r="BB383" s="14"/>
      <c r="BC383" s="14"/>
      <c r="BD383" s="14"/>
      <c r="BE383" s="14"/>
      <c r="BF383" s="14"/>
      <c r="BG383" s="14"/>
      <c r="BH383" s="14"/>
      <c r="BI383" s="14"/>
      <c r="BJ383" s="14"/>
      <c r="BK383" s="14"/>
      <c r="BL383" s="14"/>
      <c r="BM383" s="14"/>
      <c r="BN383" s="14"/>
      <c r="BO383" s="14"/>
      <c r="BP383" s="14"/>
      <c r="BQ383" s="14"/>
      <c r="BR383" s="14"/>
      <c r="BS383" s="14"/>
      <c r="BT383" s="14"/>
      <c r="BU383" s="14"/>
      <c r="BV383" s="14"/>
      <c r="BW383" s="14"/>
      <c r="BX383" s="14"/>
    </row>
    <row r="384" spans="1:76" ht="14.25" customHeight="1" x14ac:dyDescent="0.25">
      <c r="A384" s="14"/>
      <c r="B384" s="14"/>
      <c r="C384" s="14"/>
      <c r="D384" s="14"/>
      <c r="E384" s="14"/>
      <c r="F384" s="14"/>
      <c r="G384" s="14"/>
      <c r="H384" s="77"/>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c r="AQ384" s="14"/>
      <c r="AR384" s="14"/>
      <c r="AS384" s="14"/>
      <c r="AT384" s="14"/>
      <c r="AU384" s="14"/>
      <c r="AV384" s="14"/>
      <c r="AW384" s="14"/>
      <c r="AX384" s="14"/>
      <c r="AY384" s="14"/>
      <c r="AZ384" s="14"/>
      <c r="BA384" s="14"/>
      <c r="BB384" s="14"/>
      <c r="BC384" s="14"/>
      <c r="BD384" s="14"/>
      <c r="BE384" s="14"/>
      <c r="BF384" s="14"/>
      <c r="BG384" s="14"/>
      <c r="BH384" s="14"/>
      <c r="BI384" s="14"/>
      <c r="BJ384" s="14"/>
      <c r="BK384" s="14"/>
      <c r="BL384" s="14"/>
      <c r="BM384" s="14"/>
      <c r="BN384" s="14"/>
      <c r="BO384" s="14"/>
      <c r="BP384" s="14"/>
      <c r="BQ384" s="14"/>
      <c r="BR384" s="14"/>
      <c r="BS384" s="14"/>
      <c r="BT384" s="14"/>
      <c r="BU384" s="14"/>
      <c r="BV384" s="14"/>
      <c r="BW384" s="14"/>
      <c r="BX384" s="14"/>
    </row>
    <row r="385" spans="1:76" ht="14.25" customHeight="1" x14ac:dyDescent="0.25">
      <c r="A385" s="14"/>
      <c r="B385" s="14"/>
      <c r="C385" s="14"/>
      <c r="D385" s="14"/>
      <c r="E385" s="14"/>
      <c r="F385" s="14"/>
      <c r="G385" s="14"/>
      <c r="H385" s="77"/>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c r="AR385" s="14"/>
      <c r="AS385" s="14"/>
      <c r="AT385" s="14"/>
      <c r="AU385" s="14"/>
      <c r="AV385" s="14"/>
      <c r="AW385" s="14"/>
      <c r="AX385" s="14"/>
      <c r="AY385" s="14"/>
      <c r="AZ385" s="14"/>
      <c r="BA385" s="14"/>
      <c r="BB385" s="14"/>
      <c r="BC385" s="14"/>
      <c r="BD385" s="14"/>
      <c r="BE385" s="14"/>
      <c r="BF385" s="14"/>
      <c r="BG385" s="14"/>
      <c r="BH385" s="14"/>
      <c r="BI385" s="14"/>
      <c r="BJ385" s="14"/>
      <c r="BK385" s="14"/>
      <c r="BL385" s="14"/>
      <c r="BM385" s="14"/>
      <c r="BN385" s="14"/>
      <c r="BO385" s="14"/>
      <c r="BP385" s="14"/>
      <c r="BQ385" s="14"/>
      <c r="BR385" s="14"/>
      <c r="BS385" s="14"/>
      <c r="BT385" s="14"/>
      <c r="BU385" s="14"/>
      <c r="BV385" s="14"/>
      <c r="BW385" s="14"/>
      <c r="BX385" s="14"/>
    </row>
    <row r="386" spans="1:76" ht="14.25" customHeight="1" x14ac:dyDescent="0.25">
      <c r="A386" s="14"/>
      <c r="B386" s="14"/>
      <c r="C386" s="14"/>
      <c r="D386" s="14"/>
      <c r="E386" s="14"/>
      <c r="F386" s="14"/>
      <c r="G386" s="14"/>
      <c r="H386" s="77"/>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c r="AR386" s="14"/>
      <c r="AS386" s="14"/>
      <c r="AT386" s="14"/>
      <c r="AU386" s="14"/>
      <c r="AV386" s="14"/>
      <c r="AW386" s="14"/>
      <c r="AX386" s="14"/>
      <c r="AY386" s="14"/>
      <c r="AZ386" s="14"/>
      <c r="BA386" s="14"/>
      <c r="BB386" s="14"/>
      <c r="BC386" s="14"/>
      <c r="BD386" s="14"/>
      <c r="BE386" s="14"/>
      <c r="BF386" s="14"/>
      <c r="BG386" s="14"/>
      <c r="BH386" s="14"/>
      <c r="BI386" s="14"/>
      <c r="BJ386" s="14"/>
      <c r="BK386" s="14"/>
      <c r="BL386" s="14"/>
      <c r="BM386" s="14"/>
      <c r="BN386" s="14"/>
      <c r="BO386" s="14"/>
      <c r="BP386" s="14"/>
      <c r="BQ386" s="14"/>
      <c r="BR386" s="14"/>
      <c r="BS386" s="14"/>
      <c r="BT386" s="14"/>
      <c r="BU386" s="14"/>
      <c r="BV386" s="14"/>
      <c r="BW386" s="14"/>
      <c r="BX386" s="14"/>
    </row>
    <row r="387" spans="1:76" ht="14.25" customHeight="1" x14ac:dyDescent="0.25">
      <c r="A387" s="14"/>
      <c r="B387" s="14"/>
      <c r="C387" s="14"/>
      <c r="D387" s="14"/>
      <c r="E387" s="14"/>
      <c r="F387" s="14"/>
      <c r="G387" s="14"/>
      <c r="H387" s="77"/>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c r="AR387" s="14"/>
      <c r="AS387" s="14"/>
      <c r="AT387" s="14"/>
      <c r="AU387" s="14"/>
      <c r="AV387" s="14"/>
      <c r="AW387" s="14"/>
      <c r="AX387" s="14"/>
      <c r="AY387" s="14"/>
      <c r="AZ387" s="14"/>
      <c r="BA387" s="14"/>
      <c r="BB387" s="14"/>
      <c r="BC387" s="14"/>
      <c r="BD387" s="14"/>
      <c r="BE387" s="14"/>
      <c r="BF387" s="14"/>
      <c r="BG387" s="14"/>
      <c r="BH387" s="14"/>
      <c r="BI387" s="14"/>
      <c r="BJ387" s="14"/>
      <c r="BK387" s="14"/>
      <c r="BL387" s="14"/>
      <c r="BM387" s="14"/>
      <c r="BN387" s="14"/>
      <c r="BO387" s="14"/>
      <c r="BP387" s="14"/>
      <c r="BQ387" s="14"/>
      <c r="BR387" s="14"/>
      <c r="BS387" s="14"/>
      <c r="BT387" s="14"/>
      <c r="BU387" s="14"/>
      <c r="BV387" s="14"/>
      <c r="BW387" s="14"/>
      <c r="BX387" s="14"/>
    </row>
    <row r="388" spans="1:76" ht="14.25" customHeight="1" x14ac:dyDescent="0.25">
      <c r="A388" s="14"/>
      <c r="B388" s="14"/>
      <c r="C388" s="14"/>
      <c r="D388" s="14"/>
      <c r="E388" s="14"/>
      <c r="F388" s="14"/>
      <c r="G388" s="14"/>
      <c r="H388" s="77"/>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c r="AR388" s="14"/>
      <c r="AS388" s="14"/>
      <c r="AT388" s="14"/>
      <c r="AU388" s="14"/>
      <c r="AV388" s="14"/>
      <c r="AW388" s="14"/>
      <c r="AX388" s="14"/>
      <c r="AY388" s="14"/>
      <c r="AZ388" s="14"/>
      <c r="BA388" s="14"/>
      <c r="BB388" s="14"/>
      <c r="BC388" s="14"/>
      <c r="BD388" s="14"/>
      <c r="BE388" s="14"/>
      <c r="BF388" s="14"/>
      <c r="BG388" s="14"/>
      <c r="BH388" s="14"/>
      <c r="BI388" s="14"/>
      <c r="BJ388" s="14"/>
      <c r="BK388" s="14"/>
      <c r="BL388" s="14"/>
      <c r="BM388" s="14"/>
      <c r="BN388" s="14"/>
      <c r="BO388" s="14"/>
      <c r="BP388" s="14"/>
      <c r="BQ388" s="14"/>
      <c r="BR388" s="14"/>
      <c r="BS388" s="14"/>
      <c r="BT388" s="14"/>
      <c r="BU388" s="14"/>
      <c r="BV388" s="14"/>
      <c r="BW388" s="14"/>
      <c r="BX388" s="14"/>
    </row>
    <row r="389" spans="1:76" ht="14.25" customHeight="1" x14ac:dyDescent="0.25">
      <c r="A389" s="14"/>
      <c r="B389" s="14"/>
      <c r="C389" s="14"/>
      <c r="D389" s="14"/>
      <c r="E389" s="14"/>
      <c r="F389" s="14"/>
      <c r="G389" s="14"/>
      <c r="H389" s="77"/>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c r="AX389" s="14"/>
      <c r="AY389" s="14"/>
      <c r="AZ389" s="14"/>
      <c r="BA389" s="14"/>
      <c r="BB389" s="14"/>
      <c r="BC389" s="14"/>
      <c r="BD389" s="14"/>
      <c r="BE389" s="14"/>
      <c r="BF389" s="14"/>
      <c r="BG389" s="14"/>
      <c r="BH389" s="14"/>
      <c r="BI389" s="14"/>
      <c r="BJ389" s="14"/>
      <c r="BK389" s="14"/>
      <c r="BL389" s="14"/>
      <c r="BM389" s="14"/>
      <c r="BN389" s="14"/>
      <c r="BO389" s="14"/>
      <c r="BP389" s="14"/>
      <c r="BQ389" s="14"/>
      <c r="BR389" s="14"/>
      <c r="BS389" s="14"/>
      <c r="BT389" s="14"/>
      <c r="BU389" s="14"/>
      <c r="BV389" s="14"/>
      <c r="BW389" s="14"/>
      <c r="BX389" s="14"/>
    </row>
    <row r="390" spans="1:76" ht="14.25" customHeight="1" x14ac:dyDescent="0.25">
      <c r="A390" s="14"/>
      <c r="B390" s="14"/>
      <c r="C390" s="14"/>
      <c r="D390" s="14"/>
      <c r="E390" s="14"/>
      <c r="F390" s="14"/>
      <c r="G390" s="14"/>
      <c r="H390" s="77"/>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4"/>
      <c r="AV390" s="14"/>
      <c r="AW390" s="14"/>
      <c r="AX390" s="14"/>
      <c r="AY390" s="14"/>
      <c r="AZ390" s="14"/>
      <c r="BA390" s="14"/>
      <c r="BB390" s="14"/>
      <c r="BC390" s="14"/>
      <c r="BD390" s="14"/>
      <c r="BE390" s="14"/>
      <c r="BF390" s="14"/>
      <c r="BG390" s="14"/>
      <c r="BH390" s="14"/>
      <c r="BI390" s="14"/>
      <c r="BJ390" s="14"/>
      <c r="BK390" s="14"/>
      <c r="BL390" s="14"/>
      <c r="BM390" s="14"/>
      <c r="BN390" s="14"/>
      <c r="BO390" s="14"/>
      <c r="BP390" s="14"/>
      <c r="BQ390" s="14"/>
      <c r="BR390" s="14"/>
      <c r="BS390" s="14"/>
      <c r="BT390" s="14"/>
      <c r="BU390" s="14"/>
      <c r="BV390" s="14"/>
      <c r="BW390" s="14"/>
      <c r="BX390" s="14"/>
    </row>
    <row r="391" spans="1:76" ht="14.25" customHeight="1" x14ac:dyDescent="0.25">
      <c r="A391" s="14"/>
      <c r="B391" s="14"/>
      <c r="C391" s="14"/>
      <c r="D391" s="14"/>
      <c r="E391" s="14"/>
      <c r="F391" s="14"/>
      <c r="G391" s="14"/>
      <c r="H391" s="77"/>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4"/>
      <c r="AY391" s="14"/>
      <c r="AZ391" s="14"/>
      <c r="BA391" s="14"/>
      <c r="BB391" s="14"/>
      <c r="BC391" s="14"/>
      <c r="BD391" s="14"/>
      <c r="BE391" s="14"/>
      <c r="BF391" s="14"/>
      <c r="BG391" s="14"/>
      <c r="BH391" s="14"/>
      <c r="BI391" s="14"/>
      <c r="BJ391" s="14"/>
      <c r="BK391" s="14"/>
      <c r="BL391" s="14"/>
      <c r="BM391" s="14"/>
      <c r="BN391" s="14"/>
      <c r="BO391" s="14"/>
      <c r="BP391" s="14"/>
      <c r="BQ391" s="14"/>
      <c r="BR391" s="14"/>
      <c r="BS391" s="14"/>
      <c r="BT391" s="14"/>
      <c r="BU391" s="14"/>
      <c r="BV391" s="14"/>
      <c r="BW391" s="14"/>
      <c r="BX391" s="14"/>
    </row>
    <row r="392" spans="1:76" ht="14.25" customHeight="1" x14ac:dyDescent="0.25">
      <c r="A392" s="14"/>
      <c r="B392" s="14"/>
      <c r="C392" s="14"/>
      <c r="D392" s="14"/>
      <c r="E392" s="14"/>
      <c r="F392" s="14"/>
      <c r="G392" s="14"/>
      <c r="H392" s="77"/>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c r="AX392" s="14"/>
      <c r="AY392" s="14"/>
      <c r="AZ392" s="14"/>
      <c r="BA392" s="14"/>
      <c r="BB392" s="14"/>
      <c r="BC392" s="14"/>
      <c r="BD392" s="14"/>
      <c r="BE392" s="14"/>
      <c r="BF392" s="14"/>
      <c r="BG392" s="14"/>
      <c r="BH392" s="14"/>
      <c r="BI392" s="14"/>
      <c r="BJ392" s="14"/>
      <c r="BK392" s="14"/>
      <c r="BL392" s="14"/>
      <c r="BM392" s="14"/>
      <c r="BN392" s="14"/>
      <c r="BO392" s="14"/>
      <c r="BP392" s="14"/>
      <c r="BQ392" s="14"/>
      <c r="BR392" s="14"/>
      <c r="BS392" s="14"/>
      <c r="BT392" s="14"/>
      <c r="BU392" s="14"/>
      <c r="BV392" s="14"/>
      <c r="BW392" s="14"/>
      <c r="BX392" s="14"/>
    </row>
    <row r="393" spans="1:76" ht="14.25" customHeight="1" x14ac:dyDescent="0.25">
      <c r="A393" s="14"/>
      <c r="B393" s="14"/>
      <c r="C393" s="14"/>
      <c r="D393" s="14"/>
      <c r="E393" s="14"/>
      <c r="F393" s="14"/>
      <c r="G393" s="14"/>
      <c r="H393" s="77"/>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c r="AR393" s="14"/>
      <c r="AS393" s="14"/>
      <c r="AT393" s="14"/>
      <c r="AU393" s="14"/>
      <c r="AV393" s="14"/>
      <c r="AW393" s="14"/>
      <c r="AX393" s="14"/>
      <c r="AY393" s="14"/>
      <c r="AZ393" s="14"/>
      <c r="BA393" s="14"/>
      <c r="BB393" s="14"/>
      <c r="BC393" s="14"/>
      <c r="BD393" s="14"/>
      <c r="BE393" s="14"/>
      <c r="BF393" s="14"/>
      <c r="BG393" s="14"/>
      <c r="BH393" s="14"/>
      <c r="BI393" s="14"/>
      <c r="BJ393" s="14"/>
      <c r="BK393" s="14"/>
      <c r="BL393" s="14"/>
      <c r="BM393" s="14"/>
      <c r="BN393" s="14"/>
      <c r="BO393" s="14"/>
      <c r="BP393" s="14"/>
      <c r="BQ393" s="14"/>
      <c r="BR393" s="14"/>
      <c r="BS393" s="14"/>
      <c r="BT393" s="14"/>
      <c r="BU393" s="14"/>
      <c r="BV393" s="14"/>
      <c r="BW393" s="14"/>
      <c r="BX393" s="14"/>
    </row>
    <row r="394" spans="1:76" ht="14.25" customHeight="1" x14ac:dyDescent="0.25">
      <c r="A394" s="14"/>
      <c r="B394" s="14"/>
      <c r="C394" s="14"/>
      <c r="D394" s="14"/>
      <c r="E394" s="14"/>
      <c r="F394" s="14"/>
      <c r="G394" s="14"/>
      <c r="H394" s="77"/>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c r="AR394" s="14"/>
      <c r="AS394" s="14"/>
      <c r="AT394" s="14"/>
      <c r="AU394" s="14"/>
      <c r="AV394" s="14"/>
      <c r="AW394" s="14"/>
      <c r="AX394" s="14"/>
      <c r="AY394" s="14"/>
      <c r="AZ394" s="14"/>
      <c r="BA394" s="14"/>
      <c r="BB394" s="14"/>
      <c r="BC394" s="14"/>
      <c r="BD394" s="14"/>
      <c r="BE394" s="14"/>
      <c r="BF394" s="14"/>
      <c r="BG394" s="14"/>
      <c r="BH394" s="14"/>
      <c r="BI394" s="14"/>
      <c r="BJ394" s="14"/>
      <c r="BK394" s="14"/>
      <c r="BL394" s="14"/>
      <c r="BM394" s="14"/>
      <c r="BN394" s="14"/>
      <c r="BO394" s="14"/>
      <c r="BP394" s="14"/>
      <c r="BQ394" s="14"/>
      <c r="BR394" s="14"/>
      <c r="BS394" s="14"/>
      <c r="BT394" s="14"/>
      <c r="BU394" s="14"/>
      <c r="BV394" s="14"/>
      <c r="BW394" s="14"/>
      <c r="BX394" s="14"/>
    </row>
    <row r="395" spans="1:76" ht="14.25" customHeight="1" x14ac:dyDescent="0.25">
      <c r="A395" s="14"/>
      <c r="B395" s="14"/>
      <c r="C395" s="14"/>
      <c r="D395" s="14"/>
      <c r="E395" s="14"/>
      <c r="F395" s="14"/>
      <c r="G395" s="14"/>
      <c r="H395" s="77"/>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c r="AR395" s="14"/>
      <c r="AS395" s="14"/>
      <c r="AT395" s="14"/>
      <c r="AU395" s="14"/>
      <c r="AV395" s="14"/>
      <c r="AW395" s="14"/>
      <c r="AX395" s="14"/>
      <c r="AY395" s="14"/>
      <c r="AZ395" s="14"/>
      <c r="BA395" s="14"/>
      <c r="BB395" s="14"/>
      <c r="BC395" s="14"/>
      <c r="BD395" s="14"/>
      <c r="BE395" s="14"/>
      <c r="BF395" s="14"/>
      <c r="BG395" s="14"/>
      <c r="BH395" s="14"/>
      <c r="BI395" s="14"/>
      <c r="BJ395" s="14"/>
      <c r="BK395" s="14"/>
      <c r="BL395" s="14"/>
      <c r="BM395" s="14"/>
      <c r="BN395" s="14"/>
      <c r="BO395" s="14"/>
      <c r="BP395" s="14"/>
      <c r="BQ395" s="14"/>
      <c r="BR395" s="14"/>
      <c r="BS395" s="14"/>
      <c r="BT395" s="14"/>
      <c r="BU395" s="14"/>
      <c r="BV395" s="14"/>
      <c r="BW395" s="14"/>
      <c r="BX395" s="14"/>
    </row>
    <row r="396" spans="1:76" ht="14.25" customHeight="1" x14ac:dyDescent="0.25">
      <c r="A396" s="14"/>
      <c r="B396" s="14"/>
      <c r="C396" s="14"/>
      <c r="D396" s="14"/>
      <c r="E396" s="14"/>
      <c r="F396" s="14"/>
      <c r="G396" s="14"/>
      <c r="H396" s="77"/>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c r="AQ396" s="14"/>
      <c r="AR396" s="14"/>
      <c r="AS396" s="14"/>
      <c r="AT396" s="14"/>
      <c r="AU396" s="14"/>
      <c r="AV396" s="14"/>
      <c r="AW396" s="14"/>
      <c r="AX396" s="14"/>
      <c r="AY396" s="14"/>
      <c r="AZ396" s="14"/>
      <c r="BA396" s="14"/>
      <c r="BB396" s="14"/>
      <c r="BC396" s="14"/>
      <c r="BD396" s="14"/>
      <c r="BE396" s="14"/>
      <c r="BF396" s="14"/>
      <c r="BG396" s="14"/>
      <c r="BH396" s="14"/>
      <c r="BI396" s="14"/>
      <c r="BJ396" s="14"/>
      <c r="BK396" s="14"/>
      <c r="BL396" s="14"/>
      <c r="BM396" s="14"/>
      <c r="BN396" s="14"/>
      <c r="BO396" s="14"/>
      <c r="BP396" s="14"/>
      <c r="BQ396" s="14"/>
      <c r="BR396" s="14"/>
      <c r="BS396" s="14"/>
      <c r="BT396" s="14"/>
      <c r="BU396" s="14"/>
      <c r="BV396" s="14"/>
      <c r="BW396" s="14"/>
      <c r="BX396" s="14"/>
    </row>
    <row r="397" spans="1:76" ht="14.25" customHeight="1" x14ac:dyDescent="0.25">
      <c r="A397" s="14"/>
      <c r="B397" s="14"/>
      <c r="C397" s="14"/>
      <c r="D397" s="14"/>
      <c r="E397" s="14"/>
      <c r="F397" s="14"/>
      <c r="G397" s="14"/>
      <c r="H397" s="77"/>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c r="AQ397" s="14"/>
      <c r="AR397" s="14"/>
      <c r="AS397" s="14"/>
      <c r="AT397" s="14"/>
      <c r="AU397" s="14"/>
      <c r="AV397" s="14"/>
      <c r="AW397" s="14"/>
      <c r="AX397" s="14"/>
      <c r="AY397" s="14"/>
      <c r="AZ397" s="14"/>
      <c r="BA397" s="14"/>
      <c r="BB397" s="14"/>
      <c r="BC397" s="14"/>
      <c r="BD397" s="14"/>
      <c r="BE397" s="14"/>
      <c r="BF397" s="14"/>
      <c r="BG397" s="14"/>
      <c r="BH397" s="14"/>
      <c r="BI397" s="14"/>
      <c r="BJ397" s="14"/>
      <c r="BK397" s="14"/>
      <c r="BL397" s="14"/>
      <c r="BM397" s="14"/>
      <c r="BN397" s="14"/>
      <c r="BO397" s="14"/>
      <c r="BP397" s="14"/>
      <c r="BQ397" s="14"/>
      <c r="BR397" s="14"/>
      <c r="BS397" s="14"/>
      <c r="BT397" s="14"/>
      <c r="BU397" s="14"/>
      <c r="BV397" s="14"/>
      <c r="BW397" s="14"/>
      <c r="BX397" s="14"/>
    </row>
    <row r="398" spans="1:76" ht="14.25" customHeight="1" x14ac:dyDescent="0.25">
      <c r="A398" s="14"/>
      <c r="B398" s="14"/>
      <c r="C398" s="14"/>
      <c r="D398" s="14"/>
      <c r="E398" s="14"/>
      <c r="F398" s="14"/>
      <c r="G398" s="14"/>
      <c r="H398" s="77"/>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c r="AX398" s="14"/>
      <c r="AY398" s="14"/>
      <c r="AZ398" s="14"/>
      <c r="BA398" s="14"/>
      <c r="BB398" s="14"/>
      <c r="BC398" s="14"/>
      <c r="BD398" s="14"/>
      <c r="BE398" s="14"/>
      <c r="BF398" s="14"/>
      <c r="BG398" s="14"/>
      <c r="BH398" s="14"/>
      <c r="BI398" s="14"/>
      <c r="BJ398" s="14"/>
      <c r="BK398" s="14"/>
      <c r="BL398" s="14"/>
      <c r="BM398" s="14"/>
      <c r="BN398" s="14"/>
      <c r="BO398" s="14"/>
      <c r="BP398" s="14"/>
      <c r="BQ398" s="14"/>
      <c r="BR398" s="14"/>
      <c r="BS398" s="14"/>
      <c r="BT398" s="14"/>
      <c r="BU398" s="14"/>
      <c r="BV398" s="14"/>
      <c r="BW398" s="14"/>
      <c r="BX398" s="14"/>
    </row>
    <row r="399" spans="1:76" ht="14.25" customHeight="1" x14ac:dyDescent="0.25">
      <c r="A399" s="14"/>
      <c r="B399" s="14"/>
      <c r="C399" s="14"/>
      <c r="D399" s="14"/>
      <c r="E399" s="14"/>
      <c r="F399" s="14"/>
      <c r="G399" s="14"/>
      <c r="H399" s="77"/>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c r="AY399" s="14"/>
      <c r="AZ399" s="14"/>
      <c r="BA399" s="14"/>
      <c r="BB399" s="14"/>
      <c r="BC399" s="14"/>
      <c r="BD399" s="14"/>
      <c r="BE399" s="14"/>
      <c r="BF399" s="14"/>
      <c r="BG399" s="14"/>
      <c r="BH399" s="14"/>
      <c r="BI399" s="14"/>
      <c r="BJ399" s="14"/>
      <c r="BK399" s="14"/>
      <c r="BL399" s="14"/>
      <c r="BM399" s="14"/>
      <c r="BN399" s="14"/>
      <c r="BO399" s="14"/>
      <c r="BP399" s="14"/>
      <c r="BQ399" s="14"/>
      <c r="BR399" s="14"/>
      <c r="BS399" s="14"/>
      <c r="BT399" s="14"/>
      <c r="BU399" s="14"/>
      <c r="BV399" s="14"/>
      <c r="BW399" s="14"/>
      <c r="BX399" s="14"/>
    </row>
    <row r="400" spans="1:76" ht="14.25" customHeight="1" x14ac:dyDescent="0.25">
      <c r="A400" s="14"/>
      <c r="B400" s="14"/>
      <c r="C400" s="14"/>
      <c r="D400" s="14"/>
      <c r="E400" s="14"/>
      <c r="F400" s="14"/>
      <c r="G400" s="14"/>
      <c r="H400" s="77"/>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c r="AY400" s="14"/>
      <c r="AZ400" s="14"/>
      <c r="BA400" s="14"/>
      <c r="BB400" s="14"/>
      <c r="BC400" s="14"/>
      <c r="BD400" s="14"/>
      <c r="BE400" s="14"/>
      <c r="BF400" s="14"/>
      <c r="BG400" s="14"/>
      <c r="BH400" s="14"/>
      <c r="BI400" s="14"/>
      <c r="BJ400" s="14"/>
      <c r="BK400" s="14"/>
      <c r="BL400" s="14"/>
      <c r="BM400" s="14"/>
      <c r="BN400" s="14"/>
      <c r="BO400" s="14"/>
      <c r="BP400" s="14"/>
      <c r="BQ400" s="14"/>
      <c r="BR400" s="14"/>
      <c r="BS400" s="14"/>
      <c r="BT400" s="14"/>
      <c r="BU400" s="14"/>
      <c r="BV400" s="14"/>
      <c r="BW400" s="14"/>
      <c r="BX400" s="14"/>
    </row>
    <row r="401" spans="1:76" ht="14.25" customHeight="1" x14ac:dyDescent="0.25">
      <c r="A401" s="14"/>
      <c r="B401" s="14"/>
      <c r="C401" s="14"/>
      <c r="D401" s="14"/>
      <c r="E401" s="14"/>
      <c r="F401" s="14"/>
      <c r="G401" s="14"/>
      <c r="H401" s="77"/>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c r="AY401" s="14"/>
      <c r="AZ401" s="14"/>
      <c r="BA401" s="14"/>
      <c r="BB401" s="14"/>
      <c r="BC401" s="14"/>
      <c r="BD401" s="14"/>
      <c r="BE401" s="14"/>
      <c r="BF401" s="14"/>
      <c r="BG401" s="14"/>
      <c r="BH401" s="14"/>
      <c r="BI401" s="14"/>
      <c r="BJ401" s="14"/>
      <c r="BK401" s="14"/>
      <c r="BL401" s="14"/>
      <c r="BM401" s="14"/>
      <c r="BN401" s="14"/>
      <c r="BO401" s="14"/>
      <c r="BP401" s="14"/>
      <c r="BQ401" s="14"/>
      <c r="BR401" s="14"/>
      <c r="BS401" s="14"/>
      <c r="BT401" s="14"/>
      <c r="BU401" s="14"/>
      <c r="BV401" s="14"/>
      <c r="BW401" s="14"/>
      <c r="BX401" s="14"/>
    </row>
    <row r="402" spans="1:76" ht="14.25" customHeight="1" x14ac:dyDescent="0.25">
      <c r="A402" s="14"/>
      <c r="B402" s="14"/>
      <c r="C402" s="14"/>
      <c r="D402" s="14"/>
      <c r="E402" s="14"/>
      <c r="F402" s="14"/>
      <c r="G402" s="14"/>
      <c r="H402" s="77"/>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c r="AR402" s="14"/>
      <c r="AS402" s="14"/>
      <c r="AT402" s="14"/>
      <c r="AU402" s="14"/>
      <c r="AV402" s="14"/>
      <c r="AW402" s="14"/>
      <c r="AX402" s="14"/>
      <c r="AY402" s="14"/>
      <c r="AZ402" s="14"/>
      <c r="BA402" s="14"/>
      <c r="BB402" s="14"/>
      <c r="BC402" s="14"/>
      <c r="BD402" s="14"/>
      <c r="BE402" s="14"/>
      <c r="BF402" s="14"/>
      <c r="BG402" s="14"/>
      <c r="BH402" s="14"/>
      <c r="BI402" s="14"/>
      <c r="BJ402" s="14"/>
      <c r="BK402" s="14"/>
      <c r="BL402" s="14"/>
      <c r="BM402" s="14"/>
      <c r="BN402" s="14"/>
      <c r="BO402" s="14"/>
      <c r="BP402" s="14"/>
      <c r="BQ402" s="14"/>
      <c r="BR402" s="14"/>
      <c r="BS402" s="14"/>
      <c r="BT402" s="14"/>
      <c r="BU402" s="14"/>
      <c r="BV402" s="14"/>
      <c r="BW402" s="14"/>
      <c r="BX402" s="14"/>
    </row>
    <row r="403" spans="1:76" ht="14.25" customHeight="1" x14ac:dyDescent="0.25">
      <c r="A403" s="14"/>
      <c r="B403" s="14"/>
      <c r="C403" s="14"/>
      <c r="D403" s="14"/>
      <c r="E403" s="14"/>
      <c r="F403" s="14"/>
      <c r="G403" s="14"/>
      <c r="H403" s="77"/>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c r="AR403" s="14"/>
      <c r="AS403" s="14"/>
      <c r="AT403" s="14"/>
      <c r="AU403" s="14"/>
      <c r="AV403" s="14"/>
      <c r="AW403" s="14"/>
      <c r="AX403" s="14"/>
      <c r="AY403" s="14"/>
      <c r="AZ403" s="14"/>
      <c r="BA403" s="14"/>
      <c r="BB403" s="14"/>
      <c r="BC403" s="14"/>
      <c r="BD403" s="14"/>
      <c r="BE403" s="14"/>
      <c r="BF403" s="14"/>
      <c r="BG403" s="14"/>
      <c r="BH403" s="14"/>
      <c r="BI403" s="14"/>
      <c r="BJ403" s="14"/>
      <c r="BK403" s="14"/>
      <c r="BL403" s="14"/>
      <c r="BM403" s="14"/>
      <c r="BN403" s="14"/>
      <c r="BO403" s="14"/>
      <c r="BP403" s="14"/>
      <c r="BQ403" s="14"/>
      <c r="BR403" s="14"/>
      <c r="BS403" s="14"/>
      <c r="BT403" s="14"/>
      <c r="BU403" s="14"/>
      <c r="BV403" s="14"/>
      <c r="BW403" s="14"/>
      <c r="BX403" s="14"/>
    </row>
    <row r="404" spans="1:76" ht="14.25" customHeight="1" x14ac:dyDescent="0.25">
      <c r="A404" s="14"/>
      <c r="B404" s="14"/>
      <c r="C404" s="14"/>
      <c r="D404" s="14"/>
      <c r="E404" s="14"/>
      <c r="F404" s="14"/>
      <c r="G404" s="14"/>
      <c r="H404" s="77"/>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c r="AQ404" s="14"/>
      <c r="AR404" s="14"/>
      <c r="AS404" s="14"/>
      <c r="AT404" s="14"/>
      <c r="AU404" s="14"/>
      <c r="AV404" s="14"/>
      <c r="AW404" s="14"/>
      <c r="AX404" s="14"/>
      <c r="AY404" s="14"/>
      <c r="AZ404" s="14"/>
      <c r="BA404" s="14"/>
      <c r="BB404" s="14"/>
      <c r="BC404" s="14"/>
      <c r="BD404" s="14"/>
      <c r="BE404" s="14"/>
      <c r="BF404" s="14"/>
      <c r="BG404" s="14"/>
      <c r="BH404" s="14"/>
      <c r="BI404" s="14"/>
      <c r="BJ404" s="14"/>
      <c r="BK404" s="14"/>
      <c r="BL404" s="14"/>
      <c r="BM404" s="14"/>
      <c r="BN404" s="14"/>
      <c r="BO404" s="14"/>
      <c r="BP404" s="14"/>
      <c r="BQ404" s="14"/>
      <c r="BR404" s="14"/>
      <c r="BS404" s="14"/>
      <c r="BT404" s="14"/>
      <c r="BU404" s="14"/>
      <c r="BV404" s="14"/>
      <c r="BW404" s="14"/>
      <c r="BX404" s="14"/>
    </row>
    <row r="405" spans="1:76" ht="14.25" customHeight="1" x14ac:dyDescent="0.25">
      <c r="A405" s="14"/>
      <c r="B405" s="14"/>
      <c r="C405" s="14"/>
      <c r="D405" s="14"/>
      <c r="E405" s="14"/>
      <c r="F405" s="14"/>
      <c r="G405" s="14"/>
      <c r="H405" s="77"/>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c r="AY405" s="14"/>
      <c r="AZ405" s="14"/>
      <c r="BA405" s="14"/>
      <c r="BB405" s="14"/>
      <c r="BC405" s="14"/>
      <c r="BD405" s="14"/>
      <c r="BE405" s="14"/>
      <c r="BF405" s="14"/>
      <c r="BG405" s="14"/>
      <c r="BH405" s="14"/>
      <c r="BI405" s="14"/>
      <c r="BJ405" s="14"/>
      <c r="BK405" s="14"/>
      <c r="BL405" s="14"/>
      <c r="BM405" s="14"/>
      <c r="BN405" s="14"/>
      <c r="BO405" s="14"/>
      <c r="BP405" s="14"/>
      <c r="BQ405" s="14"/>
      <c r="BR405" s="14"/>
      <c r="BS405" s="14"/>
      <c r="BT405" s="14"/>
      <c r="BU405" s="14"/>
      <c r="BV405" s="14"/>
      <c r="BW405" s="14"/>
      <c r="BX405" s="14"/>
    </row>
    <row r="406" spans="1:76" ht="14.25" customHeight="1" x14ac:dyDescent="0.25">
      <c r="A406" s="14"/>
      <c r="B406" s="14"/>
      <c r="C406" s="14"/>
      <c r="D406" s="14"/>
      <c r="E406" s="14"/>
      <c r="F406" s="14"/>
      <c r="G406" s="14"/>
      <c r="H406" s="77"/>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c r="AQ406" s="14"/>
      <c r="AR406" s="14"/>
      <c r="AS406" s="14"/>
      <c r="AT406" s="14"/>
      <c r="AU406" s="14"/>
      <c r="AV406" s="14"/>
      <c r="AW406" s="14"/>
      <c r="AX406" s="14"/>
      <c r="AY406" s="14"/>
      <c r="AZ406" s="14"/>
      <c r="BA406" s="14"/>
      <c r="BB406" s="14"/>
      <c r="BC406" s="14"/>
      <c r="BD406" s="14"/>
      <c r="BE406" s="14"/>
      <c r="BF406" s="14"/>
      <c r="BG406" s="14"/>
      <c r="BH406" s="14"/>
      <c r="BI406" s="14"/>
      <c r="BJ406" s="14"/>
      <c r="BK406" s="14"/>
      <c r="BL406" s="14"/>
      <c r="BM406" s="14"/>
      <c r="BN406" s="14"/>
      <c r="BO406" s="14"/>
      <c r="BP406" s="14"/>
      <c r="BQ406" s="14"/>
      <c r="BR406" s="14"/>
      <c r="BS406" s="14"/>
      <c r="BT406" s="14"/>
      <c r="BU406" s="14"/>
      <c r="BV406" s="14"/>
      <c r="BW406" s="14"/>
      <c r="BX406" s="14"/>
    </row>
    <row r="407" spans="1:76" ht="14.25" customHeight="1" x14ac:dyDescent="0.25">
      <c r="A407" s="14"/>
      <c r="B407" s="14"/>
      <c r="C407" s="14"/>
      <c r="D407" s="14"/>
      <c r="E407" s="14"/>
      <c r="F407" s="14"/>
      <c r="G407" s="14"/>
      <c r="H407" s="77"/>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c r="AQ407" s="14"/>
      <c r="AR407" s="14"/>
      <c r="AS407" s="14"/>
      <c r="AT407" s="14"/>
      <c r="AU407" s="14"/>
      <c r="AV407" s="14"/>
      <c r="AW407" s="14"/>
      <c r="AX407" s="14"/>
      <c r="AY407" s="14"/>
      <c r="AZ407" s="14"/>
      <c r="BA407" s="14"/>
      <c r="BB407" s="14"/>
      <c r="BC407" s="14"/>
      <c r="BD407" s="14"/>
      <c r="BE407" s="14"/>
      <c r="BF407" s="14"/>
      <c r="BG407" s="14"/>
      <c r="BH407" s="14"/>
      <c r="BI407" s="14"/>
      <c r="BJ407" s="14"/>
      <c r="BK407" s="14"/>
      <c r="BL407" s="14"/>
      <c r="BM407" s="14"/>
      <c r="BN407" s="14"/>
      <c r="BO407" s="14"/>
      <c r="BP407" s="14"/>
      <c r="BQ407" s="14"/>
      <c r="BR407" s="14"/>
      <c r="BS407" s="14"/>
      <c r="BT407" s="14"/>
      <c r="BU407" s="14"/>
      <c r="BV407" s="14"/>
      <c r="BW407" s="14"/>
      <c r="BX407" s="14"/>
    </row>
    <row r="408" spans="1:76" ht="14.25" customHeight="1" x14ac:dyDescent="0.25">
      <c r="A408" s="14"/>
      <c r="B408" s="14"/>
      <c r="C408" s="14"/>
      <c r="D408" s="14"/>
      <c r="E408" s="14"/>
      <c r="F408" s="14"/>
      <c r="G408" s="14"/>
      <c r="H408" s="77"/>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c r="BC408" s="14"/>
      <c r="BD408" s="14"/>
      <c r="BE408" s="14"/>
      <c r="BF408" s="14"/>
      <c r="BG408" s="14"/>
      <c r="BH408" s="14"/>
      <c r="BI408" s="14"/>
      <c r="BJ408" s="14"/>
      <c r="BK408" s="14"/>
      <c r="BL408" s="14"/>
      <c r="BM408" s="14"/>
      <c r="BN408" s="14"/>
      <c r="BO408" s="14"/>
      <c r="BP408" s="14"/>
      <c r="BQ408" s="14"/>
      <c r="BR408" s="14"/>
      <c r="BS408" s="14"/>
      <c r="BT408" s="14"/>
      <c r="BU408" s="14"/>
      <c r="BV408" s="14"/>
      <c r="BW408" s="14"/>
      <c r="BX408" s="14"/>
    </row>
    <row r="409" spans="1:76" ht="14.25" customHeight="1" x14ac:dyDescent="0.25">
      <c r="A409" s="14"/>
      <c r="B409" s="14"/>
      <c r="C409" s="14"/>
      <c r="D409" s="14"/>
      <c r="E409" s="14"/>
      <c r="F409" s="14"/>
      <c r="G409" s="14"/>
      <c r="H409" s="77"/>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c r="AX409" s="14"/>
      <c r="AY409" s="14"/>
      <c r="AZ409" s="14"/>
      <c r="BA409" s="14"/>
      <c r="BB409" s="14"/>
      <c r="BC409" s="14"/>
      <c r="BD409" s="14"/>
      <c r="BE409" s="14"/>
      <c r="BF409" s="14"/>
      <c r="BG409" s="14"/>
      <c r="BH409" s="14"/>
      <c r="BI409" s="14"/>
      <c r="BJ409" s="14"/>
      <c r="BK409" s="14"/>
      <c r="BL409" s="14"/>
      <c r="BM409" s="14"/>
      <c r="BN409" s="14"/>
      <c r="BO409" s="14"/>
      <c r="BP409" s="14"/>
      <c r="BQ409" s="14"/>
      <c r="BR409" s="14"/>
      <c r="BS409" s="14"/>
      <c r="BT409" s="14"/>
      <c r="BU409" s="14"/>
      <c r="BV409" s="14"/>
      <c r="BW409" s="14"/>
      <c r="BX409" s="14"/>
    </row>
    <row r="410" spans="1:76" ht="14.25" customHeight="1" x14ac:dyDescent="0.25">
      <c r="A410" s="14"/>
      <c r="B410" s="14"/>
      <c r="C410" s="14"/>
      <c r="D410" s="14"/>
      <c r="E410" s="14"/>
      <c r="F410" s="14"/>
      <c r="G410" s="14"/>
      <c r="H410" s="77"/>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c r="AR410" s="14"/>
      <c r="AS410" s="14"/>
      <c r="AT410" s="14"/>
      <c r="AU410" s="14"/>
      <c r="AV410" s="14"/>
      <c r="AW410" s="14"/>
      <c r="AX410" s="14"/>
      <c r="AY410" s="14"/>
      <c r="AZ410" s="14"/>
      <c r="BA410" s="14"/>
      <c r="BB410" s="14"/>
      <c r="BC410" s="14"/>
      <c r="BD410" s="14"/>
      <c r="BE410" s="14"/>
      <c r="BF410" s="14"/>
      <c r="BG410" s="14"/>
      <c r="BH410" s="14"/>
      <c r="BI410" s="14"/>
      <c r="BJ410" s="14"/>
      <c r="BK410" s="14"/>
      <c r="BL410" s="14"/>
      <c r="BM410" s="14"/>
      <c r="BN410" s="14"/>
      <c r="BO410" s="14"/>
      <c r="BP410" s="14"/>
      <c r="BQ410" s="14"/>
      <c r="BR410" s="14"/>
      <c r="BS410" s="14"/>
      <c r="BT410" s="14"/>
      <c r="BU410" s="14"/>
      <c r="BV410" s="14"/>
      <c r="BW410" s="14"/>
      <c r="BX410" s="14"/>
    </row>
    <row r="411" spans="1:76" ht="14.25" customHeight="1" x14ac:dyDescent="0.25">
      <c r="A411" s="14"/>
      <c r="B411" s="14"/>
      <c r="C411" s="14"/>
      <c r="D411" s="14"/>
      <c r="E411" s="14"/>
      <c r="F411" s="14"/>
      <c r="G411" s="14"/>
      <c r="H411" s="77"/>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c r="AX411" s="14"/>
      <c r="AY411" s="14"/>
      <c r="AZ411" s="14"/>
      <c r="BA411" s="14"/>
      <c r="BB411" s="14"/>
      <c r="BC411" s="14"/>
      <c r="BD411" s="14"/>
      <c r="BE411" s="14"/>
      <c r="BF411" s="14"/>
      <c r="BG411" s="14"/>
      <c r="BH411" s="14"/>
      <c r="BI411" s="14"/>
      <c r="BJ411" s="14"/>
      <c r="BK411" s="14"/>
      <c r="BL411" s="14"/>
      <c r="BM411" s="14"/>
      <c r="BN411" s="14"/>
      <c r="BO411" s="14"/>
      <c r="BP411" s="14"/>
      <c r="BQ411" s="14"/>
      <c r="BR411" s="14"/>
      <c r="BS411" s="14"/>
      <c r="BT411" s="14"/>
      <c r="BU411" s="14"/>
      <c r="BV411" s="14"/>
      <c r="BW411" s="14"/>
      <c r="BX411" s="14"/>
    </row>
    <row r="412" spans="1:76" ht="14.25" customHeight="1" x14ac:dyDescent="0.25">
      <c r="A412" s="14"/>
      <c r="B412" s="14"/>
      <c r="C412" s="14"/>
      <c r="D412" s="14"/>
      <c r="E412" s="14"/>
      <c r="F412" s="14"/>
      <c r="G412" s="14"/>
      <c r="H412" s="77"/>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c r="AY412" s="14"/>
      <c r="AZ412" s="14"/>
      <c r="BA412" s="14"/>
      <c r="BB412" s="14"/>
      <c r="BC412" s="14"/>
      <c r="BD412" s="14"/>
      <c r="BE412" s="14"/>
      <c r="BF412" s="14"/>
      <c r="BG412" s="14"/>
      <c r="BH412" s="14"/>
      <c r="BI412" s="14"/>
      <c r="BJ412" s="14"/>
      <c r="BK412" s="14"/>
      <c r="BL412" s="14"/>
      <c r="BM412" s="14"/>
      <c r="BN412" s="14"/>
      <c r="BO412" s="14"/>
      <c r="BP412" s="14"/>
      <c r="BQ412" s="14"/>
      <c r="BR412" s="14"/>
      <c r="BS412" s="14"/>
      <c r="BT412" s="14"/>
      <c r="BU412" s="14"/>
      <c r="BV412" s="14"/>
      <c r="BW412" s="14"/>
      <c r="BX412" s="14"/>
    </row>
    <row r="413" spans="1:76" ht="14.25" customHeight="1" x14ac:dyDescent="0.25">
      <c r="A413" s="14"/>
      <c r="B413" s="14"/>
      <c r="C413" s="14"/>
      <c r="D413" s="14"/>
      <c r="E413" s="14"/>
      <c r="F413" s="14"/>
      <c r="G413" s="14"/>
      <c r="H413" s="77"/>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c r="AR413" s="14"/>
      <c r="AS413" s="14"/>
      <c r="AT413" s="14"/>
      <c r="AU413" s="14"/>
      <c r="AV413" s="14"/>
      <c r="AW413" s="14"/>
      <c r="AX413" s="14"/>
      <c r="AY413" s="14"/>
      <c r="AZ413" s="14"/>
      <c r="BA413" s="14"/>
      <c r="BB413" s="14"/>
      <c r="BC413" s="14"/>
      <c r="BD413" s="14"/>
      <c r="BE413" s="14"/>
      <c r="BF413" s="14"/>
      <c r="BG413" s="14"/>
      <c r="BH413" s="14"/>
      <c r="BI413" s="14"/>
      <c r="BJ413" s="14"/>
      <c r="BK413" s="14"/>
      <c r="BL413" s="14"/>
      <c r="BM413" s="14"/>
      <c r="BN413" s="14"/>
      <c r="BO413" s="14"/>
      <c r="BP413" s="14"/>
      <c r="BQ413" s="14"/>
      <c r="BR413" s="14"/>
      <c r="BS413" s="14"/>
      <c r="BT413" s="14"/>
      <c r="BU413" s="14"/>
      <c r="BV413" s="14"/>
      <c r="BW413" s="14"/>
      <c r="BX413" s="14"/>
    </row>
    <row r="414" spans="1:76" ht="14.25" customHeight="1" x14ac:dyDescent="0.25">
      <c r="A414" s="14"/>
      <c r="B414" s="14"/>
      <c r="C414" s="14"/>
      <c r="D414" s="14"/>
      <c r="E414" s="14"/>
      <c r="F414" s="14"/>
      <c r="G414" s="14"/>
      <c r="H414" s="77"/>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4"/>
      <c r="AP414" s="14"/>
      <c r="AQ414" s="14"/>
      <c r="AR414" s="14"/>
      <c r="AS414" s="14"/>
      <c r="AT414" s="14"/>
      <c r="AU414" s="14"/>
      <c r="AV414" s="14"/>
      <c r="AW414" s="14"/>
      <c r="AX414" s="14"/>
      <c r="AY414" s="14"/>
      <c r="AZ414" s="14"/>
      <c r="BA414" s="14"/>
      <c r="BB414" s="14"/>
      <c r="BC414" s="14"/>
      <c r="BD414" s="14"/>
      <c r="BE414" s="14"/>
      <c r="BF414" s="14"/>
      <c r="BG414" s="14"/>
      <c r="BH414" s="14"/>
      <c r="BI414" s="14"/>
      <c r="BJ414" s="14"/>
      <c r="BK414" s="14"/>
      <c r="BL414" s="14"/>
      <c r="BM414" s="14"/>
      <c r="BN414" s="14"/>
      <c r="BO414" s="14"/>
      <c r="BP414" s="14"/>
      <c r="BQ414" s="14"/>
      <c r="BR414" s="14"/>
      <c r="BS414" s="14"/>
      <c r="BT414" s="14"/>
      <c r="BU414" s="14"/>
      <c r="BV414" s="14"/>
      <c r="BW414" s="14"/>
      <c r="BX414" s="14"/>
    </row>
    <row r="415" spans="1:76" ht="14.25" customHeight="1" x14ac:dyDescent="0.25">
      <c r="A415" s="14"/>
      <c r="B415" s="14"/>
      <c r="C415" s="14"/>
      <c r="D415" s="14"/>
      <c r="E415" s="14"/>
      <c r="F415" s="14"/>
      <c r="G415" s="14"/>
      <c r="H415" s="77"/>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c r="AQ415" s="14"/>
      <c r="AR415" s="14"/>
      <c r="AS415" s="14"/>
      <c r="AT415" s="14"/>
      <c r="AU415" s="14"/>
      <c r="AV415" s="14"/>
      <c r="AW415" s="14"/>
      <c r="AX415" s="14"/>
      <c r="AY415" s="14"/>
      <c r="AZ415" s="14"/>
      <c r="BA415" s="14"/>
      <c r="BB415" s="14"/>
      <c r="BC415" s="14"/>
      <c r="BD415" s="14"/>
      <c r="BE415" s="14"/>
      <c r="BF415" s="14"/>
      <c r="BG415" s="14"/>
      <c r="BH415" s="14"/>
      <c r="BI415" s="14"/>
      <c r="BJ415" s="14"/>
      <c r="BK415" s="14"/>
      <c r="BL415" s="14"/>
      <c r="BM415" s="14"/>
      <c r="BN415" s="14"/>
      <c r="BO415" s="14"/>
      <c r="BP415" s="14"/>
      <c r="BQ415" s="14"/>
      <c r="BR415" s="14"/>
      <c r="BS415" s="14"/>
      <c r="BT415" s="14"/>
      <c r="BU415" s="14"/>
      <c r="BV415" s="14"/>
      <c r="BW415" s="14"/>
      <c r="BX415" s="14"/>
    </row>
    <row r="416" spans="1:76" ht="14.25" customHeight="1" x14ac:dyDescent="0.25">
      <c r="A416" s="14"/>
      <c r="B416" s="14"/>
      <c r="C416" s="14"/>
      <c r="D416" s="14"/>
      <c r="E416" s="14"/>
      <c r="F416" s="14"/>
      <c r="G416" s="14"/>
      <c r="H416" s="77"/>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4"/>
      <c r="AP416" s="14"/>
      <c r="AQ416" s="14"/>
      <c r="AR416" s="14"/>
      <c r="AS416" s="14"/>
      <c r="AT416" s="14"/>
      <c r="AU416" s="14"/>
      <c r="AV416" s="14"/>
      <c r="AW416" s="14"/>
      <c r="AX416" s="14"/>
      <c r="AY416" s="14"/>
      <c r="AZ416" s="14"/>
      <c r="BA416" s="14"/>
      <c r="BB416" s="14"/>
      <c r="BC416" s="14"/>
      <c r="BD416" s="14"/>
      <c r="BE416" s="14"/>
      <c r="BF416" s="14"/>
      <c r="BG416" s="14"/>
      <c r="BH416" s="14"/>
      <c r="BI416" s="14"/>
      <c r="BJ416" s="14"/>
      <c r="BK416" s="14"/>
      <c r="BL416" s="14"/>
      <c r="BM416" s="14"/>
      <c r="BN416" s="14"/>
      <c r="BO416" s="14"/>
      <c r="BP416" s="14"/>
      <c r="BQ416" s="14"/>
      <c r="BR416" s="14"/>
      <c r="BS416" s="14"/>
      <c r="BT416" s="14"/>
      <c r="BU416" s="14"/>
      <c r="BV416" s="14"/>
      <c r="BW416" s="14"/>
      <c r="BX416" s="14"/>
    </row>
    <row r="417" spans="1:76" ht="14.25" customHeight="1" x14ac:dyDescent="0.25">
      <c r="A417" s="14"/>
      <c r="B417" s="14"/>
      <c r="C417" s="14"/>
      <c r="D417" s="14"/>
      <c r="E417" s="14"/>
      <c r="F417" s="14"/>
      <c r="G417" s="14"/>
      <c r="H417" s="77"/>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c r="AQ417" s="14"/>
      <c r="AR417" s="14"/>
      <c r="AS417" s="14"/>
      <c r="AT417" s="14"/>
      <c r="AU417" s="14"/>
      <c r="AV417" s="14"/>
      <c r="AW417" s="14"/>
      <c r="AX417" s="14"/>
      <c r="AY417" s="14"/>
      <c r="AZ417" s="14"/>
      <c r="BA417" s="14"/>
      <c r="BB417" s="14"/>
      <c r="BC417" s="14"/>
      <c r="BD417" s="14"/>
      <c r="BE417" s="14"/>
      <c r="BF417" s="14"/>
      <c r="BG417" s="14"/>
      <c r="BH417" s="14"/>
      <c r="BI417" s="14"/>
      <c r="BJ417" s="14"/>
      <c r="BK417" s="14"/>
      <c r="BL417" s="14"/>
      <c r="BM417" s="14"/>
      <c r="BN417" s="14"/>
      <c r="BO417" s="14"/>
      <c r="BP417" s="14"/>
      <c r="BQ417" s="14"/>
      <c r="BR417" s="14"/>
      <c r="BS417" s="14"/>
      <c r="BT417" s="14"/>
      <c r="BU417" s="14"/>
      <c r="BV417" s="14"/>
      <c r="BW417" s="14"/>
      <c r="BX417" s="14"/>
    </row>
    <row r="418" spans="1:76" ht="14.25" customHeight="1" x14ac:dyDescent="0.25">
      <c r="A418" s="14"/>
      <c r="B418" s="14"/>
      <c r="C418" s="14"/>
      <c r="D418" s="14"/>
      <c r="E418" s="14"/>
      <c r="F418" s="14"/>
      <c r="G418" s="14"/>
      <c r="H418" s="77"/>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4"/>
      <c r="AP418" s="14"/>
      <c r="AQ418" s="14"/>
      <c r="AR418" s="14"/>
      <c r="AS418" s="14"/>
      <c r="AT418" s="14"/>
      <c r="AU418" s="14"/>
      <c r="AV418" s="14"/>
      <c r="AW418" s="14"/>
      <c r="AX418" s="14"/>
      <c r="AY418" s="14"/>
      <c r="AZ418" s="14"/>
      <c r="BA418" s="14"/>
      <c r="BB418" s="14"/>
      <c r="BC418" s="14"/>
      <c r="BD418" s="14"/>
      <c r="BE418" s="14"/>
      <c r="BF418" s="14"/>
      <c r="BG418" s="14"/>
      <c r="BH418" s="14"/>
      <c r="BI418" s="14"/>
      <c r="BJ418" s="14"/>
      <c r="BK418" s="14"/>
      <c r="BL418" s="14"/>
      <c r="BM418" s="14"/>
      <c r="BN418" s="14"/>
      <c r="BO418" s="14"/>
      <c r="BP418" s="14"/>
      <c r="BQ418" s="14"/>
      <c r="BR418" s="14"/>
      <c r="BS418" s="14"/>
      <c r="BT418" s="14"/>
      <c r="BU418" s="14"/>
      <c r="BV418" s="14"/>
      <c r="BW418" s="14"/>
      <c r="BX418" s="14"/>
    </row>
    <row r="419" spans="1:76" ht="14.25" customHeight="1" x14ac:dyDescent="0.25">
      <c r="A419" s="14"/>
      <c r="B419" s="14"/>
      <c r="C419" s="14"/>
      <c r="D419" s="14"/>
      <c r="E419" s="14"/>
      <c r="F419" s="14"/>
      <c r="G419" s="14"/>
      <c r="H419" s="77"/>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4"/>
      <c r="AP419" s="14"/>
      <c r="AQ419" s="14"/>
      <c r="AR419" s="14"/>
      <c r="AS419" s="14"/>
      <c r="AT419" s="14"/>
      <c r="AU419" s="14"/>
      <c r="AV419" s="14"/>
      <c r="AW419" s="14"/>
      <c r="AX419" s="14"/>
      <c r="AY419" s="14"/>
      <c r="AZ419" s="14"/>
      <c r="BA419" s="14"/>
      <c r="BB419" s="14"/>
      <c r="BC419" s="14"/>
      <c r="BD419" s="14"/>
      <c r="BE419" s="14"/>
      <c r="BF419" s="14"/>
      <c r="BG419" s="14"/>
      <c r="BH419" s="14"/>
      <c r="BI419" s="14"/>
      <c r="BJ419" s="14"/>
      <c r="BK419" s="14"/>
      <c r="BL419" s="14"/>
      <c r="BM419" s="14"/>
      <c r="BN419" s="14"/>
      <c r="BO419" s="14"/>
      <c r="BP419" s="14"/>
      <c r="BQ419" s="14"/>
      <c r="BR419" s="14"/>
      <c r="BS419" s="14"/>
      <c r="BT419" s="14"/>
      <c r="BU419" s="14"/>
      <c r="BV419" s="14"/>
      <c r="BW419" s="14"/>
      <c r="BX419" s="14"/>
    </row>
    <row r="420" spans="1:76" ht="14.25" customHeight="1" x14ac:dyDescent="0.25">
      <c r="A420" s="14"/>
      <c r="B420" s="14"/>
      <c r="C420" s="14"/>
      <c r="D420" s="14"/>
      <c r="E420" s="14"/>
      <c r="F420" s="14"/>
      <c r="G420" s="14"/>
      <c r="H420" s="77"/>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4"/>
      <c r="AP420" s="14"/>
      <c r="AQ420" s="14"/>
      <c r="AR420" s="14"/>
      <c r="AS420" s="14"/>
      <c r="AT420" s="14"/>
      <c r="AU420" s="14"/>
      <c r="AV420" s="14"/>
      <c r="AW420" s="14"/>
      <c r="AX420" s="14"/>
      <c r="AY420" s="14"/>
      <c r="AZ420" s="14"/>
      <c r="BA420" s="14"/>
      <c r="BB420" s="14"/>
      <c r="BC420" s="14"/>
      <c r="BD420" s="14"/>
      <c r="BE420" s="14"/>
      <c r="BF420" s="14"/>
      <c r="BG420" s="14"/>
      <c r="BH420" s="14"/>
      <c r="BI420" s="14"/>
      <c r="BJ420" s="14"/>
      <c r="BK420" s="14"/>
      <c r="BL420" s="14"/>
      <c r="BM420" s="14"/>
      <c r="BN420" s="14"/>
      <c r="BO420" s="14"/>
      <c r="BP420" s="14"/>
      <c r="BQ420" s="14"/>
      <c r="BR420" s="14"/>
      <c r="BS420" s="14"/>
      <c r="BT420" s="14"/>
      <c r="BU420" s="14"/>
      <c r="BV420" s="14"/>
      <c r="BW420" s="14"/>
      <c r="BX420" s="14"/>
    </row>
    <row r="421" spans="1:76" ht="14.25" customHeight="1" x14ac:dyDescent="0.25">
      <c r="A421" s="14"/>
      <c r="B421" s="14"/>
      <c r="C421" s="14"/>
      <c r="D421" s="14"/>
      <c r="E421" s="14"/>
      <c r="F421" s="14"/>
      <c r="G421" s="14"/>
      <c r="H421" s="77"/>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4"/>
      <c r="AP421" s="14"/>
      <c r="AQ421" s="14"/>
      <c r="AR421" s="14"/>
      <c r="AS421" s="14"/>
      <c r="AT421" s="14"/>
      <c r="AU421" s="14"/>
      <c r="AV421" s="14"/>
      <c r="AW421" s="14"/>
      <c r="AX421" s="14"/>
      <c r="AY421" s="14"/>
      <c r="AZ421" s="14"/>
      <c r="BA421" s="14"/>
      <c r="BB421" s="14"/>
      <c r="BC421" s="14"/>
      <c r="BD421" s="14"/>
      <c r="BE421" s="14"/>
      <c r="BF421" s="14"/>
      <c r="BG421" s="14"/>
      <c r="BH421" s="14"/>
      <c r="BI421" s="14"/>
      <c r="BJ421" s="14"/>
      <c r="BK421" s="14"/>
      <c r="BL421" s="14"/>
      <c r="BM421" s="14"/>
      <c r="BN421" s="14"/>
      <c r="BO421" s="14"/>
      <c r="BP421" s="14"/>
      <c r="BQ421" s="14"/>
      <c r="BR421" s="14"/>
      <c r="BS421" s="14"/>
      <c r="BT421" s="14"/>
      <c r="BU421" s="14"/>
      <c r="BV421" s="14"/>
      <c r="BW421" s="14"/>
      <c r="BX421" s="14"/>
    </row>
    <row r="422" spans="1:76" ht="14.25" customHeight="1" x14ac:dyDescent="0.25">
      <c r="A422" s="14"/>
      <c r="B422" s="14"/>
      <c r="C422" s="14"/>
      <c r="D422" s="14"/>
      <c r="E422" s="14"/>
      <c r="F422" s="14"/>
      <c r="G422" s="14"/>
      <c r="H422" s="77"/>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4"/>
      <c r="AP422" s="14"/>
      <c r="AQ422" s="14"/>
      <c r="AR422" s="14"/>
      <c r="AS422" s="14"/>
      <c r="AT422" s="14"/>
      <c r="AU422" s="14"/>
      <c r="AV422" s="14"/>
      <c r="AW422" s="14"/>
      <c r="AX422" s="14"/>
      <c r="AY422" s="14"/>
      <c r="AZ422" s="14"/>
      <c r="BA422" s="14"/>
      <c r="BB422" s="14"/>
      <c r="BC422" s="14"/>
      <c r="BD422" s="14"/>
      <c r="BE422" s="14"/>
      <c r="BF422" s="14"/>
      <c r="BG422" s="14"/>
      <c r="BH422" s="14"/>
      <c r="BI422" s="14"/>
      <c r="BJ422" s="14"/>
      <c r="BK422" s="14"/>
      <c r="BL422" s="14"/>
      <c r="BM422" s="14"/>
      <c r="BN422" s="14"/>
      <c r="BO422" s="14"/>
      <c r="BP422" s="14"/>
      <c r="BQ422" s="14"/>
      <c r="BR422" s="14"/>
      <c r="BS422" s="14"/>
      <c r="BT422" s="14"/>
      <c r="BU422" s="14"/>
      <c r="BV422" s="14"/>
      <c r="BW422" s="14"/>
      <c r="BX422" s="14"/>
    </row>
    <row r="423" spans="1:76" ht="14.25" customHeight="1" x14ac:dyDescent="0.25">
      <c r="A423" s="14"/>
      <c r="B423" s="14"/>
      <c r="C423" s="14"/>
      <c r="D423" s="14"/>
      <c r="E423" s="14"/>
      <c r="F423" s="14"/>
      <c r="G423" s="14"/>
      <c r="H423" s="77"/>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c r="AN423" s="14"/>
      <c r="AO423" s="14"/>
      <c r="AP423" s="14"/>
      <c r="AQ423" s="14"/>
      <c r="AR423" s="14"/>
      <c r="AS423" s="14"/>
      <c r="AT423" s="14"/>
      <c r="AU423" s="14"/>
      <c r="AV423" s="14"/>
      <c r="AW423" s="14"/>
      <c r="AX423" s="14"/>
      <c r="AY423" s="14"/>
      <c r="AZ423" s="14"/>
      <c r="BA423" s="14"/>
      <c r="BB423" s="14"/>
      <c r="BC423" s="14"/>
      <c r="BD423" s="14"/>
      <c r="BE423" s="14"/>
      <c r="BF423" s="14"/>
      <c r="BG423" s="14"/>
      <c r="BH423" s="14"/>
      <c r="BI423" s="14"/>
      <c r="BJ423" s="14"/>
      <c r="BK423" s="14"/>
      <c r="BL423" s="14"/>
      <c r="BM423" s="14"/>
      <c r="BN423" s="14"/>
      <c r="BO423" s="14"/>
      <c r="BP423" s="14"/>
      <c r="BQ423" s="14"/>
      <c r="BR423" s="14"/>
      <c r="BS423" s="14"/>
      <c r="BT423" s="14"/>
      <c r="BU423" s="14"/>
      <c r="BV423" s="14"/>
      <c r="BW423" s="14"/>
      <c r="BX423" s="14"/>
    </row>
    <row r="424" spans="1:76" ht="14.25" customHeight="1" x14ac:dyDescent="0.25">
      <c r="A424" s="14"/>
      <c r="B424" s="14"/>
      <c r="C424" s="14"/>
      <c r="D424" s="14"/>
      <c r="E424" s="14"/>
      <c r="F424" s="14"/>
      <c r="G424" s="14"/>
      <c r="H424" s="77"/>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4"/>
      <c r="AP424" s="14"/>
      <c r="AQ424" s="14"/>
      <c r="AR424" s="14"/>
      <c r="AS424" s="14"/>
      <c r="AT424" s="14"/>
      <c r="AU424" s="14"/>
      <c r="AV424" s="14"/>
      <c r="AW424" s="14"/>
      <c r="AX424" s="14"/>
      <c r="AY424" s="14"/>
      <c r="AZ424" s="14"/>
      <c r="BA424" s="14"/>
      <c r="BB424" s="14"/>
      <c r="BC424" s="14"/>
      <c r="BD424" s="14"/>
      <c r="BE424" s="14"/>
      <c r="BF424" s="14"/>
      <c r="BG424" s="14"/>
      <c r="BH424" s="14"/>
      <c r="BI424" s="14"/>
      <c r="BJ424" s="14"/>
      <c r="BK424" s="14"/>
      <c r="BL424" s="14"/>
      <c r="BM424" s="14"/>
      <c r="BN424" s="14"/>
      <c r="BO424" s="14"/>
      <c r="BP424" s="14"/>
      <c r="BQ424" s="14"/>
      <c r="BR424" s="14"/>
      <c r="BS424" s="14"/>
      <c r="BT424" s="14"/>
      <c r="BU424" s="14"/>
      <c r="BV424" s="14"/>
      <c r="BW424" s="14"/>
      <c r="BX424" s="14"/>
    </row>
    <row r="425" spans="1:76" ht="14.25" customHeight="1" x14ac:dyDescent="0.25">
      <c r="A425" s="14"/>
      <c r="B425" s="14"/>
      <c r="C425" s="14"/>
      <c r="D425" s="14"/>
      <c r="E425" s="14"/>
      <c r="F425" s="14"/>
      <c r="G425" s="14"/>
      <c r="H425" s="77"/>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4"/>
      <c r="AP425" s="14"/>
      <c r="AQ425" s="14"/>
      <c r="AR425" s="14"/>
      <c r="AS425" s="14"/>
      <c r="AT425" s="14"/>
      <c r="AU425" s="14"/>
      <c r="AV425" s="14"/>
      <c r="AW425" s="14"/>
      <c r="AX425" s="14"/>
      <c r="AY425" s="14"/>
      <c r="AZ425" s="14"/>
      <c r="BA425" s="14"/>
      <c r="BB425" s="14"/>
      <c r="BC425" s="14"/>
      <c r="BD425" s="14"/>
      <c r="BE425" s="14"/>
      <c r="BF425" s="14"/>
      <c r="BG425" s="14"/>
      <c r="BH425" s="14"/>
      <c r="BI425" s="14"/>
      <c r="BJ425" s="14"/>
      <c r="BK425" s="14"/>
      <c r="BL425" s="14"/>
      <c r="BM425" s="14"/>
      <c r="BN425" s="14"/>
      <c r="BO425" s="14"/>
      <c r="BP425" s="14"/>
      <c r="BQ425" s="14"/>
      <c r="BR425" s="14"/>
      <c r="BS425" s="14"/>
      <c r="BT425" s="14"/>
      <c r="BU425" s="14"/>
      <c r="BV425" s="14"/>
      <c r="BW425" s="14"/>
      <c r="BX425" s="14"/>
    </row>
    <row r="426" spans="1:76" ht="14.25" customHeight="1" x14ac:dyDescent="0.25">
      <c r="A426" s="14"/>
      <c r="B426" s="14"/>
      <c r="C426" s="14"/>
      <c r="D426" s="14"/>
      <c r="E426" s="14"/>
      <c r="F426" s="14"/>
      <c r="G426" s="14"/>
      <c r="H426" s="77"/>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c r="AN426" s="14"/>
      <c r="AO426" s="14"/>
      <c r="AP426" s="14"/>
      <c r="AQ426" s="14"/>
      <c r="AR426" s="14"/>
      <c r="AS426" s="14"/>
      <c r="AT426" s="14"/>
      <c r="AU426" s="14"/>
      <c r="AV426" s="14"/>
      <c r="AW426" s="14"/>
      <c r="AX426" s="14"/>
      <c r="AY426" s="14"/>
      <c r="AZ426" s="14"/>
      <c r="BA426" s="14"/>
      <c r="BB426" s="14"/>
      <c r="BC426" s="14"/>
      <c r="BD426" s="14"/>
      <c r="BE426" s="14"/>
      <c r="BF426" s="14"/>
      <c r="BG426" s="14"/>
      <c r="BH426" s="14"/>
      <c r="BI426" s="14"/>
      <c r="BJ426" s="14"/>
      <c r="BK426" s="14"/>
      <c r="BL426" s="14"/>
      <c r="BM426" s="14"/>
      <c r="BN426" s="14"/>
      <c r="BO426" s="14"/>
      <c r="BP426" s="14"/>
      <c r="BQ426" s="14"/>
      <c r="BR426" s="14"/>
      <c r="BS426" s="14"/>
      <c r="BT426" s="14"/>
      <c r="BU426" s="14"/>
      <c r="BV426" s="14"/>
      <c r="BW426" s="14"/>
      <c r="BX426" s="14"/>
    </row>
    <row r="427" spans="1:76" ht="14.25" customHeight="1" x14ac:dyDescent="0.25">
      <c r="A427" s="14"/>
      <c r="B427" s="14"/>
      <c r="C427" s="14"/>
      <c r="D427" s="14"/>
      <c r="E427" s="14"/>
      <c r="F427" s="14"/>
      <c r="G427" s="14"/>
      <c r="H427" s="77"/>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4"/>
      <c r="AP427" s="14"/>
      <c r="AQ427" s="14"/>
      <c r="AR427" s="14"/>
      <c r="AS427" s="14"/>
      <c r="AT427" s="14"/>
      <c r="AU427" s="14"/>
      <c r="AV427" s="14"/>
      <c r="AW427" s="14"/>
      <c r="AX427" s="14"/>
      <c r="AY427" s="14"/>
      <c r="AZ427" s="14"/>
      <c r="BA427" s="14"/>
      <c r="BB427" s="14"/>
      <c r="BC427" s="14"/>
      <c r="BD427" s="14"/>
      <c r="BE427" s="14"/>
      <c r="BF427" s="14"/>
      <c r="BG427" s="14"/>
      <c r="BH427" s="14"/>
      <c r="BI427" s="14"/>
      <c r="BJ427" s="14"/>
      <c r="BK427" s="14"/>
      <c r="BL427" s="14"/>
      <c r="BM427" s="14"/>
      <c r="BN427" s="14"/>
      <c r="BO427" s="14"/>
      <c r="BP427" s="14"/>
      <c r="BQ427" s="14"/>
      <c r="BR427" s="14"/>
      <c r="BS427" s="14"/>
      <c r="BT427" s="14"/>
      <c r="BU427" s="14"/>
      <c r="BV427" s="14"/>
      <c r="BW427" s="14"/>
      <c r="BX427" s="14"/>
    </row>
    <row r="428" spans="1:76" ht="14.25" customHeight="1" x14ac:dyDescent="0.25">
      <c r="A428" s="14"/>
      <c r="B428" s="14"/>
      <c r="C428" s="14"/>
      <c r="D428" s="14"/>
      <c r="E428" s="14"/>
      <c r="F428" s="14"/>
      <c r="G428" s="14"/>
      <c r="H428" s="77"/>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4"/>
      <c r="AP428" s="14"/>
      <c r="AQ428" s="14"/>
      <c r="AR428" s="14"/>
      <c r="AS428" s="14"/>
      <c r="AT428" s="14"/>
      <c r="AU428" s="14"/>
      <c r="AV428" s="14"/>
      <c r="AW428" s="14"/>
      <c r="AX428" s="14"/>
      <c r="AY428" s="14"/>
      <c r="AZ428" s="14"/>
      <c r="BA428" s="14"/>
      <c r="BB428" s="14"/>
      <c r="BC428" s="14"/>
      <c r="BD428" s="14"/>
      <c r="BE428" s="14"/>
      <c r="BF428" s="14"/>
      <c r="BG428" s="14"/>
      <c r="BH428" s="14"/>
      <c r="BI428" s="14"/>
      <c r="BJ428" s="14"/>
      <c r="BK428" s="14"/>
      <c r="BL428" s="14"/>
      <c r="BM428" s="14"/>
      <c r="BN428" s="14"/>
      <c r="BO428" s="14"/>
      <c r="BP428" s="14"/>
      <c r="BQ428" s="14"/>
      <c r="BR428" s="14"/>
      <c r="BS428" s="14"/>
      <c r="BT428" s="14"/>
      <c r="BU428" s="14"/>
      <c r="BV428" s="14"/>
      <c r="BW428" s="14"/>
      <c r="BX428" s="14"/>
    </row>
    <row r="429" spans="1:76" ht="14.25" customHeight="1" x14ac:dyDescent="0.25">
      <c r="A429" s="14"/>
      <c r="B429" s="14"/>
      <c r="C429" s="14"/>
      <c r="D429" s="14"/>
      <c r="E429" s="14"/>
      <c r="F429" s="14"/>
      <c r="G429" s="14"/>
      <c r="H429" s="77"/>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4"/>
      <c r="AP429" s="14"/>
      <c r="AQ429" s="14"/>
      <c r="AR429" s="14"/>
      <c r="AS429" s="14"/>
      <c r="AT429" s="14"/>
      <c r="AU429" s="14"/>
      <c r="AV429" s="14"/>
      <c r="AW429" s="14"/>
      <c r="AX429" s="14"/>
      <c r="AY429" s="14"/>
      <c r="AZ429" s="14"/>
      <c r="BA429" s="14"/>
      <c r="BB429" s="14"/>
      <c r="BC429" s="14"/>
      <c r="BD429" s="14"/>
      <c r="BE429" s="14"/>
      <c r="BF429" s="14"/>
      <c r="BG429" s="14"/>
      <c r="BH429" s="14"/>
      <c r="BI429" s="14"/>
      <c r="BJ429" s="14"/>
      <c r="BK429" s="14"/>
      <c r="BL429" s="14"/>
      <c r="BM429" s="14"/>
      <c r="BN429" s="14"/>
      <c r="BO429" s="14"/>
      <c r="BP429" s="14"/>
      <c r="BQ429" s="14"/>
      <c r="BR429" s="14"/>
      <c r="BS429" s="14"/>
      <c r="BT429" s="14"/>
      <c r="BU429" s="14"/>
      <c r="BV429" s="14"/>
      <c r="BW429" s="14"/>
      <c r="BX429" s="14"/>
    </row>
    <row r="430" spans="1:76" ht="14.25" customHeight="1" x14ac:dyDescent="0.25">
      <c r="A430" s="14"/>
      <c r="B430" s="14"/>
      <c r="C430" s="14"/>
      <c r="D430" s="14"/>
      <c r="E430" s="14"/>
      <c r="F430" s="14"/>
      <c r="G430" s="14"/>
      <c r="H430" s="77"/>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4"/>
      <c r="AP430" s="14"/>
      <c r="AQ430" s="14"/>
      <c r="AR430" s="14"/>
      <c r="AS430" s="14"/>
      <c r="AT430" s="14"/>
      <c r="AU430" s="14"/>
      <c r="AV430" s="14"/>
      <c r="AW430" s="14"/>
      <c r="AX430" s="14"/>
      <c r="AY430" s="14"/>
      <c r="AZ430" s="14"/>
      <c r="BA430" s="14"/>
      <c r="BB430" s="14"/>
      <c r="BC430" s="14"/>
      <c r="BD430" s="14"/>
      <c r="BE430" s="14"/>
      <c r="BF430" s="14"/>
      <c r="BG430" s="14"/>
      <c r="BH430" s="14"/>
      <c r="BI430" s="14"/>
      <c r="BJ430" s="14"/>
      <c r="BK430" s="14"/>
      <c r="BL430" s="14"/>
      <c r="BM430" s="14"/>
      <c r="BN430" s="14"/>
      <c r="BO430" s="14"/>
      <c r="BP430" s="14"/>
      <c r="BQ430" s="14"/>
      <c r="BR430" s="14"/>
      <c r="BS430" s="14"/>
      <c r="BT430" s="14"/>
      <c r="BU430" s="14"/>
      <c r="BV430" s="14"/>
      <c r="BW430" s="14"/>
      <c r="BX430" s="14"/>
    </row>
    <row r="431" spans="1:76" ht="14.25" customHeight="1" x14ac:dyDescent="0.25">
      <c r="A431" s="14"/>
      <c r="B431" s="14"/>
      <c r="C431" s="14"/>
      <c r="D431" s="14"/>
      <c r="E431" s="14"/>
      <c r="F431" s="14"/>
      <c r="G431" s="14"/>
      <c r="H431" s="77"/>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4"/>
      <c r="AP431" s="14"/>
      <c r="AQ431" s="14"/>
      <c r="AR431" s="14"/>
      <c r="AS431" s="14"/>
      <c r="AT431" s="14"/>
      <c r="AU431" s="14"/>
      <c r="AV431" s="14"/>
      <c r="AW431" s="14"/>
      <c r="AX431" s="14"/>
      <c r="AY431" s="14"/>
      <c r="AZ431" s="14"/>
      <c r="BA431" s="14"/>
      <c r="BB431" s="14"/>
      <c r="BC431" s="14"/>
      <c r="BD431" s="14"/>
      <c r="BE431" s="14"/>
      <c r="BF431" s="14"/>
      <c r="BG431" s="14"/>
      <c r="BH431" s="14"/>
      <c r="BI431" s="14"/>
      <c r="BJ431" s="14"/>
      <c r="BK431" s="14"/>
      <c r="BL431" s="14"/>
      <c r="BM431" s="14"/>
      <c r="BN431" s="14"/>
      <c r="BO431" s="14"/>
      <c r="BP431" s="14"/>
      <c r="BQ431" s="14"/>
      <c r="BR431" s="14"/>
      <c r="BS431" s="14"/>
      <c r="BT431" s="14"/>
      <c r="BU431" s="14"/>
      <c r="BV431" s="14"/>
      <c r="BW431" s="14"/>
      <c r="BX431" s="14"/>
    </row>
    <row r="432" spans="1:76" ht="14.25" customHeight="1" x14ac:dyDescent="0.25">
      <c r="A432" s="14"/>
      <c r="B432" s="14"/>
      <c r="C432" s="14"/>
      <c r="D432" s="14"/>
      <c r="E432" s="14"/>
      <c r="F432" s="14"/>
      <c r="G432" s="14"/>
      <c r="H432" s="77"/>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4"/>
      <c r="AP432" s="14"/>
      <c r="AQ432" s="14"/>
      <c r="AR432" s="14"/>
      <c r="AS432" s="14"/>
      <c r="AT432" s="14"/>
      <c r="AU432" s="14"/>
      <c r="AV432" s="14"/>
      <c r="AW432" s="14"/>
      <c r="AX432" s="14"/>
      <c r="AY432" s="14"/>
      <c r="AZ432" s="14"/>
      <c r="BA432" s="14"/>
      <c r="BB432" s="14"/>
      <c r="BC432" s="14"/>
      <c r="BD432" s="14"/>
      <c r="BE432" s="14"/>
      <c r="BF432" s="14"/>
      <c r="BG432" s="14"/>
      <c r="BH432" s="14"/>
      <c r="BI432" s="14"/>
      <c r="BJ432" s="14"/>
      <c r="BK432" s="14"/>
      <c r="BL432" s="14"/>
      <c r="BM432" s="14"/>
      <c r="BN432" s="14"/>
      <c r="BO432" s="14"/>
      <c r="BP432" s="14"/>
      <c r="BQ432" s="14"/>
      <c r="BR432" s="14"/>
      <c r="BS432" s="14"/>
      <c r="BT432" s="14"/>
      <c r="BU432" s="14"/>
      <c r="BV432" s="14"/>
      <c r="BW432" s="14"/>
      <c r="BX432" s="14"/>
    </row>
    <row r="433" spans="1:76" ht="14.25" customHeight="1" x14ac:dyDescent="0.25">
      <c r="A433" s="14"/>
      <c r="B433" s="14"/>
      <c r="C433" s="14"/>
      <c r="D433" s="14"/>
      <c r="E433" s="14"/>
      <c r="F433" s="14"/>
      <c r="G433" s="14"/>
      <c r="H433" s="77"/>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c r="AY433" s="14"/>
      <c r="AZ433" s="14"/>
      <c r="BA433" s="14"/>
      <c r="BB433" s="14"/>
      <c r="BC433" s="14"/>
      <c r="BD433" s="14"/>
      <c r="BE433" s="14"/>
      <c r="BF433" s="14"/>
      <c r="BG433" s="14"/>
      <c r="BH433" s="14"/>
      <c r="BI433" s="14"/>
      <c r="BJ433" s="14"/>
      <c r="BK433" s="14"/>
      <c r="BL433" s="14"/>
      <c r="BM433" s="14"/>
      <c r="BN433" s="14"/>
      <c r="BO433" s="14"/>
      <c r="BP433" s="14"/>
      <c r="BQ433" s="14"/>
      <c r="BR433" s="14"/>
      <c r="BS433" s="14"/>
      <c r="BT433" s="14"/>
      <c r="BU433" s="14"/>
      <c r="BV433" s="14"/>
      <c r="BW433" s="14"/>
      <c r="BX433" s="14"/>
    </row>
    <row r="434" spans="1:76" ht="14.25" customHeight="1" x14ac:dyDescent="0.25">
      <c r="A434" s="14"/>
      <c r="B434" s="14"/>
      <c r="C434" s="14"/>
      <c r="D434" s="14"/>
      <c r="E434" s="14"/>
      <c r="F434" s="14"/>
      <c r="G434" s="14"/>
      <c r="H434" s="77"/>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c r="AX434" s="14"/>
      <c r="AY434" s="14"/>
      <c r="AZ434" s="14"/>
      <c r="BA434" s="14"/>
      <c r="BB434" s="14"/>
      <c r="BC434" s="14"/>
      <c r="BD434" s="14"/>
      <c r="BE434" s="14"/>
      <c r="BF434" s="14"/>
      <c r="BG434" s="14"/>
      <c r="BH434" s="14"/>
      <c r="BI434" s="14"/>
      <c r="BJ434" s="14"/>
      <c r="BK434" s="14"/>
      <c r="BL434" s="14"/>
      <c r="BM434" s="14"/>
      <c r="BN434" s="14"/>
      <c r="BO434" s="14"/>
      <c r="BP434" s="14"/>
      <c r="BQ434" s="14"/>
      <c r="BR434" s="14"/>
      <c r="BS434" s="14"/>
      <c r="BT434" s="14"/>
      <c r="BU434" s="14"/>
      <c r="BV434" s="14"/>
      <c r="BW434" s="14"/>
      <c r="BX434" s="14"/>
    </row>
    <row r="435" spans="1:76" ht="14.25" customHeight="1" x14ac:dyDescent="0.25">
      <c r="A435" s="14"/>
      <c r="B435" s="14"/>
      <c r="C435" s="14"/>
      <c r="D435" s="14"/>
      <c r="E435" s="14"/>
      <c r="F435" s="14"/>
      <c r="G435" s="14"/>
      <c r="H435" s="77"/>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4"/>
      <c r="AP435" s="14"/>
      <c r="AQ435" s="14"/>
      <c r="AR435" s="14"/>
      <c r="AS435" s="14"/>
      <c r="AT435" s="14"/>
      <c r="AU435" s="14"/>
      <c r="AV435" s="14"/>
      <c r="AW435" s="14"/>
      <c r="AX435" s="14"/>
      <c r="AY435" s="14"/>
      <c r="AZ435" s="14"/>
      <c r="BA435" s="14"/>
      <c r="BB435" s="14"/>
      <c r="BC435" s="14"/>
      <c r="BD435" s="14"/>
      <c r="BE435" s="14"/>
      <c r="BF435" s="14"/>
      <c r="BG435" s="14"/>
      <c r="BH435" s="14"/>
      <c r="BI435" s="14"/>
      <c r="BJ435" s="14"/>
      <c r="BK435" s="14"/>
      <c r="BL435" s="14"/>
      <c r="BM435" s="14"/>
      <c r="BN435" s="14"/>
      <c r="BO435" s="14"/>
      <c r="BP435" s="14"/>
      <c r="BQ435" s="14"/>
      <c r="BR435" s="14"/>
      <c r="BS435" s="14"/>
      <c r="BT435" s="14"/>
      <c r="BU435" s="14"/>
      <c r="BV435" s="14"/>
      <c r="BW435" s="14"/>
      <c r="BX435" s="14"/>
    </row>
    <row r="436" spans="1:76" ht="14.25" customHeight="1" x14ac:dyDescent="0.25">
      <c r="A436" s="14"/>
      <c r="B436" s="14"/>
      <c r="C436" s="14"/>
      <c r="D436" s="14"/>
      <c r="E436" s="14"/>
      <c r="F436" s="14"/>
      <c r="G436" s="14"/>
      <c r="H436" s="77"/>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c r="AQ436" s="14"/>
      <c r="AR436" s="14"/>
      <c r="AS436" s="14"/>
      <c r="AT436" s="14"/>
      <c r="AU436" s="14"/>
      <c r="AV436" s="14"/>
      <c r="AW436" s="14"/>
      <c r="AX436" s="14"/>
      <c r="AY436" s="14"/>
      <c r="AZ436" s="14"/>
      <c r="BA436" s="14"/>
      <c r="BB436" s="14"/>
      <c r="BC436" s="14"/>
      <c r="BD436" s="14"/>
      <c r="BE436" s="14"/>
      <c r="BF436" s="14"/>
      <c r="BG436" s="14"/>
      <c r="BH436" s="14"/>
      <c r="BI436" s="14"/>
      <c r="BJ436" s="14"/>
      <c r="BK436" s="14"/>
      <c r="BL436" s="14"/>
      <c r="BM436" s="14"/>
      <c r="BN436" s="14"/>
      <c r="BO436" s="14"/>
      <c r="BP436" s="14"/>
      <c r="BQ436" s="14"/>
      <c r="BR436" s="14"/>
      <c r="BS436" s="14"/>
      <c r="BT436" s="14"/>
      <c r="BU436" s="14"/>
      <c r="BV436" s="14"/>
      <c r="BW436" s="14"/>
      <c r="BX436" s="14"/>
    </row>
  </sheetData>
  <autoFilter ref="A4:B70" xr:uid="{00000000-0009-0000-0000-000000000000}"/>
  <mergeCells count="4">
    <mergeCell ref="A2:C2"/>
    <mergeCell ref="D2:G2"/>
    <mergeCell ref="C72:G72"/>
    <mergeCell ref="A202:I202"/>
  </mergeCells>
  <conditionalFormatting sqref="I28 J28:J30 K28:M28 N28:Q29 R28:S28 T28:U29 V28:Y28 Z28:AC29 AD28 AE28:AI29 AJ28 AK28:AO29 AP28 AQ28:AV29 AX29:BD29 H30:I30 K30 AX51:BD52 BB28:BD28 BA53:BD54 H42:H44 H51:AW54 H63:BD63 H69:BD70 BB30:BD30 BB43:BD43 BB45:BD45 H46:BD48 H65:BD65 I44:BD44 I42:BD42 H58:BD60">
    <cfRule type="cellIs" dxfId="563" priority="39" operator="equal">
      <formula>$C$206</formula>
    </cfRule>
  </conditionalFormatting>
  <conditionalFormatting sqref="H36:BD36">
    <cfRule type="cellIs" dxfId="562" priority="40" operator="equal">
      <formula>$C$209</formula>
    </cfRule>
  </conditionalFormatting>
  <conditionalFormatting sqref="AY37:BD38 H37:AW38">
    <cfRule type="cellIs" dxfId="561" priority="41" operator="equal">
      <formula>$B$213</formula>
    </cfRule>
  </conditionalFormatting>
  <conditionalFormatting sqref="H38:BD38">
    <cfRule type="cellIs" dxfId="560" priority="42" operator="equal">
      <formula>$C$214</formula>
    </cfRule>
  </conditionalFormatting>
  <conditionalFormatting sqref="J56 N56:Q56 T56:U56 Z56:AC56 AE56:AI56 AK56:AO56 AQ56:AV56 AX56:BD56">
    <cfRule type="cellIs" dxfId="559" priority="43" operator="equal">
      <formula>$G$210</formula>
    </cfRule>
  </conditionalFormatting>
  <conditionalFormatting sqref="H39:U39 Z39:AC39 AE39:BD39 H38:BD38">
    <cfRule type="cellIs" dxfId="558" priority="44" operator="equal">
      <formula>$C$217</formula>
    </cfRule>
  </conditionalFormatting>
  <conditionalFormatting sqref="J29 N29:Q29 T29:U29 Z29:AC29 AE29:AI29 AK29:AO29 AQ29:AV29 AX29:BD29">
    <cfRule type="cellIs" dxfId="557" priority="45" operator="equal">
      <formula>$G$220</formula>
    </cfRule>
  </conditionalFormatting>
  <conditionalFormatting sqref="J39">
    <cfRule type="cellIs" dxfId="556" priority="46" operator="equal">
      <formula>$C$217</formula>
    </cfRule>
  </conditionalFormatting>
  <conditionalFormatting sqref="Z39:AC39 H39:U39 AE39:BD39">
    <cfRule type="cellIs" dxfId="555" priority="47" operator="equal">
      <formula>$C$216</formula>
    </cfRule>
  </conditionalFormatting>
  <conditionalFormatting sqref="O31:Q31 AV31 AX31:BD31">
    <cfRule type="containsText" dxfId="554" priority="48" operator="containsText" text="neoprávněně">
      <formula>NOT(ISERROR(SEARCH(("neoprávněně"),(O31))))</formula>
    </cfRule>
  </conditionalFormatting>
  <conditionalFormatting sqref="O31:Q31 AV31 AX31:BD31">
    <cfRule type="cellIs" dxfId="553" priority="49" operator="equal">
      <formula>#REF!</formula>
    </cfRule>
  </conditionalFormatting>
  <conditionalFormatting sqref="H61:BD61">
    <cfRule type="cellIs" dxfId="552" priority="50" operator="equal">
      <formula>#REF!</formula>
    </cfRule>
  </conditionalFormatting>
  <conditionalFormatting sqref="J68 N68:Q68 T68:U68 Z68:AC68 AE68:AI68 AK68:AO68 AQ68:AV68 AX68:BD68">
    <cfRule type="cellIs" dxfId="551" priority="51" operator="equal">
      <formula>#REF!</formula>
    </cfRule>
  </conditionalFormatting>
  <conditionalFormatting sqref="BA62:BD62">
    <cfRule type="containsText" dxfId="550" priority="52" operator="containsText" text="ANO - nedostatečná">
      <formula>NOT(ISERROR(SEARCH(("ANO - nedostatečná"),(BA62))))</formula>
    </cfRule>
  </conditionalFormatting>
  <conditionalFormatting sqref="BA62:BD62">
    <cfRule type="containsText" dxfId="549" priority="53" operator="containsText" text="nedostatečná">
      <formula>NOT(ISERROR(SEARCH(("nedostatečná"),(BA62))))</formula>
    </cfRule>
  </conditionalFormatting>
  <conditionalFormatting sqref="J42">
    <cfRule type="cellIs" dxfId="548" priority="54" operator="equal">
      <formula>$C$206</formula>
    </cfRule>
  </conditionalFormatting>
  <conditionalFormatting sqref="J62">
    <cfRule type="containsText" dxfId="547" priority="55" operator="containsText" text="ANO - nedostatečná">
      <formula>NOT(ISERROR(SEARCH(("ANO - nedostatečná"),(J62))))</formula>
    </cfRule>
  </conditionalFormatting>
  <conditionalFormatting sqref="J62">
    <cfRule type="containsText" dxfId="546" priority="56" operator="containsText" text="nedostatečná">
      <formula>NOT(ISERROR(SEARCH(("nedostatečná"),(J62))))</formula>
    </cfRule>
  </conditionalFormatting>
  <conditionalFormatting sqref="N42">
    <cfRule type="cellIs" dxfId="545" priority="61" operator="equal">
      <formula>$C$206</formula>
    </cfRule>
  </conditionalFormatting>
  <conditionalFormatting sqref="AF42">
    <cfRule type="cellIs" dxfId="544" priority="64" operator="equal">
      <formula>$C$206</formula>
    </cfRule>
  </conditionalFormatting>
  <conditionalFormatting sqref="AF62">
    <cfRule type="containsText" dxfId="543" priority="65" operator="containsText" text="ANO - nedostatečná">
      <formula>NOT(ISERROR(SEARCH(("ANO - nedostatečná"),(AF62))))</formula>
    </cfRule>
  </conditionalFormatting>
  <conditionalFormatting sqref="AF62">
    <cfRule type="containsText" dxfId="542" priority="66" operator="containsText" text="nedostatečná">
      <formula>NOT(ISERROR(SEARCH(("nedostatečná"),(AF62))))</formula>
    </cfRule>
  </conditionalFormatting>
  <conditionalFormatting sqref="AO42">
    <cfRule type="cellIs" dxfId="541" priority="73" operator="equal">
      <formula>$C$206</formula>
    </cfRule>
  </conditionalFormatting>
  <conditionalFormatting sqref="J31">
    <cfRule type="containsText" dxfId="540" priority="76" operator="containsText" text="neoprávněně">
      <formula>NOT(ISERROR(SEARCH(("neoprávněně"),(J31))))</formula>
    </cfRule>
  </conditionalFormatting>
  <conditionalFormatting sqref="J31">
    <cfRule type="cellIs" dxfId="539" priority="77" operator="equal">
      <formula>#REF!</formula>
    </cfRule>
  </conditionalFormatting>
  <conditionalFormatting sqref="AO31">
    <cfRule type="containsText" dxfId="538" priority="78" operator="containsText" text="neoprávněně">
      <formula>NOT(ISERROR(SEARCH(("neoprávněně"),(AO31))))</formula>
    </cfRule>
  </conditionalFormatting>
  <conditionalFormatting sqref="AO31">
    <cfRule type="cellIs" dxfId="537" priority="79" operator="equal">
      <formula>#REF!</formula>
    </cfRule>
  </conditionalFormatting>
  <conditionalFormatting sqref="N31">
    <cfRule type="containsText" dxfId="536" priority="80" operator="containsText" text="neoprávněně">
      <formula>NOT(ISERROR(SEARCH(("neoprávněně"),(N31))))</formula>
    </cfRule>
  </conditionalFormatting>
  <conditionalFormatting sqref="N31">
    <cfRule type="cellIs" dxfId="535" priority="81" operator="equal">
      <formula>#REF!</formula>
    </cfRule>
  </conditionalFormatting>
  <conditionalFormatting sqref="U31">
    <cfRule type="containsText" dxfId="534" priority="82" operator="containsText" text="neoprávněně">
      <formula>NOT(ISERROR(SEARCH(("neoprávněně"),(U31))))</formula>
    </cfRule>
  </conditionalFormatting>
  <conditionalFormatting sqref="U31">
    <cfRule type="cellIs" dxfId="533" priority="83" operator="equal">
      <formula>#REF!</formula>
    </cfRule>
  </conditionalFormatting>
  <conditionalFormatting sqref="Z31">
    <cfRule type="containsText" dxfId="532" priority="84" operator="containsText" text="neoprávněně">
      <formula>NOT(ISERROR(SEARCH(("neoprávněně"),(Z31))))</formula>
    </cfRule>
  </conditionalFormatting>
  <conditionalFormatting sqref="Z31">
    <cfRule type="cellIs" dxfId="531" priority="85" operator="equal">
      <formula>#REF!</formula>
    </cfRule>
  </conditionalFormatting>
  <conditionalFormatting sqref="AA31">
    <cfRule type="containsText" dxfId="530" priority="86" operator="containsText" text="neoprávněně">
      <formula>NOT(ISERROR(SEARCH(("neoprávněně"),(AA31))))</formula>
    </cfRule>
  </conditionalFormatting>
  <conditionalFormatting sqref="AA31">
    <cfRule type="cellIs" dxfId="529" priority="87" operator="equal">
      <formula>#REF!</formula>
    </cfRule>
  </conditionalFormatting>
  <conditionalFormatting sqref="AB31">
    <cfRule type="containsText" dxfId="528" priority="88" operator="containsText" text="neoprávněně">
      <formula>NOT(ISERROR(SEARCH(("neoprávněně"),(AB31))))</formula>
    </cfRule>
  </conditionalFormatting>
  <conditionalFormatting sqref="AB31">
    <cfRule type="cellIs" dxfId="527" priority="89" operator="equal">
      <formula>#REF!</formula>
    </cfRule>
  </conditionalFormatting>
  <conditionalFormatting sqref="AC31">
    <cfRule type="containsText" dxfId="526" priority="90" operator="containsText" text="neoprávněně">
      <formula>NOT(ISERROR(SEARCH(("neoprávněně"),(AC31))))</formula>
    </cfRule>
  </conditionalFormatting>
  <conditionalFormatting sqref="AC31">
    <cfRule type="cellIs" dxfId="525" priority="91" operator="equal">
      <formula>#REF!</formula>
    </cfRule>
  </conditionalFormatting>
  <conditionalFormatting sqref="AK31">
    <cfRule type="containsText" dxfId="524" priority="92" operator="containsText" text="neoprávněně">
      <formula>NOT(ISERROR(SEARCH(("neoprávněně"),(AK31))))</formula>
    </cfRule>
  </conditionalFormatting>
  <conditionalFormatting sqref="AK31">
    <cfRule type="cellIs" dxfId="523" priority="93" operator="equal">
      <formula>#REF!</formula>
    </cfRule>
  </conditionalFormatting>
  <conditionalFormatting sqref="AE31">
    <cfRule type="containsText" dxfId="522" priority="94" operator="containsText" text="neoprávněně">
      <formula>NOT(ISERROR(SEARCH(("neoprávněně"),(AE31))))</formula>
    </cfRule>
  </conditionalFormatting>
  <conditionalFormatting sqref="AE31">
    <cfRule type="cellIs" dxfId="521" priority="95" operator="equal">
      <formula>#REF!</formula>
    </cfRule>
  </conditionalFormatting>
  <conditionalFormatting sqref="AF31">
    <cfRule type="containsText" dxfId="520" priority="96" operator="containsText" text="neoprávněně">
      <formula>NOT(ISERROR(SEARCH(("neoprávněně"),(AF31))))</formula>
    </cfRule>
  </conditionalFormatting>
  <conditionalFormatting sqref="AF31">
    <cfRule type="cellIs" dxfId="519" priority="97" operator="equal">
      <formula>#REF!</formula>
    </cfRule>
  </conditionalFormatting>
  <conditionalFormatting sqref="AN31">
    <cfRule type="containsText" dxfId="518" priority="98" operator="containsText" text="neoprávněně">
      <formula>NOT(ISERROR(SEARCH(("neoprávněně"),(AN31))))</formula>
    </cfRule>
  </conditionalFormatting>
  <conditionalFormatting sqref="AN31">
    <cfRule type="cellIs" dxfId="517" priority="99" operator="equal">
      <formula>#REF!</formula>
    </cfRule>
  </conditionalFormatting>
  <conditionalFormatting sqref="AM31">
    <cfRule type="containsText" dxfId="516" priority="100" operator="containsText" text="neoprávněně">
      <formula>NOT(ISERROR(SEARCH(("neoprávněně"),(AM31))))</formula>
    </cfRule>
  </conditionalFormatting>
  <conditionalFormatting sqref="AM31">
    <cfRule type="cellIs" dxfId="515" priority="101" operator="equal">
      <formula>#REF!</formula>
    </cfRule>
  </conditionalFormatting>
  <conditionalFormatting sqref="H28:H29">
    <cfRule type="cellIs" dxfId="514" priority="102" operator="equal">
      <formula>$C$206</formula>
    </cfRule>
  </conditionalFormatting>
  <conditionalFormatting sqref="H35:BD35">
    <cfRule type="containsText" dxfId="513" priority="103" operator="containsText" text="nadbytečný">
      <formula>NOT(ISERROR(SEARCH(("nadbytečný"),(H35))))</formula>
    </cfRule>
  </conditionalFormatting>
  <conditionalFormatting sqref="H35:BD35">
    <cfRule type="cellIs" dxfId="512" priority="104" operator="equal">
      <formula>#REF!</formula>
    </cfRule>
  </conditionalFormatting>
  <conditionalFormatting sqref="N36">
    <cfRule type="cellIs" dxfId="511" priority="105" operator="equal">
      <formula>$C$209</formula>
    </cfRule>
  </conditionalFormatting>
  <conditionalFormatting sqref="H56">
    <cfRule type="cellIs" dxfId="510" priority="106" operator="equal">
      <formula>$G$210</formula>
    </cfRule>
  </conditionalFormatting>
  <conditionalFormatting sqref="H29">
    <cfRule type="cellIs" dxfId="509" priority="107" operator="equal">
      <formula>$G$220</formula>
    </cfRule>
  </conditionalFormatting>
  <conditionalFormatting sqref="W39:AG39">
    <cfRule type="cellIs" dxfId="508" priority="108" operator="equal">
      <formula>$C$217</formula>
    </cfRule>
  </conditionalFormatting>
  <conditionalFormatting sqref="W39:AG39">
    <cfRule type="cellIs" dxfId="507" priority="109" operator="equal">
      <formula>$C$216</formula>
    </cfRule>
  </conditionalFormatting>
  <conditionalFormatting sqref="AJ31">
    <cfRule type="containsText" dxfId="506" priority="110" operator="containsText" text="neoprávněně">
      <formula>NOT(ISERROR(SEARCH(("neoprávněně"),(AJ31))))</formula>
    </cfRule>
  </conditionalFormatting>
  <conditionalFormatting sqref="AJ31">
    <cfRule type="cellIs" dxfId="505" priority="111" operator="equal">
      <formula>#REF!</formula>
    </cfRule>
  </conditionalFormatting>
  <conditionalFormatting sqref="H68">
    <cfRule type="cellIs" dxfId="504" priority="112" operator="equal">
      <formula>#REF!</formula>
    </cfRule>
  </conditionalFormatting>
  <conditionalFormatting sqref="H62:I62">
    <cfRule type="containsText" dxfId="503" priority="113" operator="containsText" text="ANO - nedostatečná">
      <formula>NOT(ISERROR(SEARCH(("ANO - nedostatečná"),(H62))))</formula>
    </cfRule>
  </conditionalFormatting>
  <conditionalFormatting sqref="H62:I62">
    <cfRule type="containsText" dxfId="502" priority="114" operator="containsText" text="nedostatečná">
      <formula>NOT(ISERROR(SEARCH(("nedostatečná"),(H62))))</formula>
    </cfRule>
  </conditionalFormatting>
  <conditionalFormatting sqref="H31">
    <cfRule type="containsText" dxfId="501" priority="115" operator="containsText" text="neoprávněně">
      <formula>NOT(ISERROR(SEARCH(("neoprávněně"),(H31))))</formula>
    </cfRule>
  </conditionalFormatting>
  <conditionalFormatting sqref="H31">
    <cfRule type="cellIs" dxfId="500" priority="116" operator="equal">
      <formula>#REF!</formula>
    </cfRule>
  </conditionalFormatting>
  <conditionalFormatting sqref="AJ29">
    <cfRule type="cellIs" dxfId="499" priority="117" operator="equal">
      <formula>$C$206</formula>
    </cfRule>
  </conditionalFormatting>
  <conditionalFormatting sqref="AJ37">
    <cfRule type="cellIs" dxfId="498" priority="118" operator="equal">
      <formula>$B$213</formula>
    </cfRule>
  </conditionalFormatting>
  <conditionalFormatting sqref="AJ56">
    <cfRule type="cellIs" dxfId="497" priority="119" operator="equal">
      <formula>$G$210</formula>
    </cfRule>
  </conditionalFormatting>
  <conditionalFormatting sqref="AJ29">
    <cfRule type="cellIs" dxfId="496" priority="120" operator="equal">
      <formula>$G$220</formula>
    </cfRule>
  </conditionalFormatting>
  <conditionalFormatting sqref="AJ39">
    <cfRule type="cellIs" dxfId="495" priority="121" operator="equal">
      <formula>$C$217</formula>
    </cfRule>
  </conditionalFormatting>
  <conditionalFormatting sqref="AJ39">
    <cfRule type="cellIs" dxfId="494" priority="122" operator="equal">
      <formula>$C$216</formula>
    </cfRule>
  </conditionalFormatting>
  <conditionalFormatting sqref="AJ68">
    <cfRule type="cellIs" dxfId="493" priority="123" operator="equal">
      <formula>#REF!</formula>
    </cfRule>
  </conditionalFormatting>
  <conditionalFormatting sqref="W37">
    <cfRule type="cellIs" dxfId="492" priority="126" operator="equal">
      <formula>$B$213</formula>
    </cfRule>
  </conditionalFormatting>
  <conditionalFormatting sqref="I31">
    <cfRule type="containsText" dxfId="491" priority="127" operator="containsText" text="neoprávněně">
      <formula>NOT(ISERROR(SEARCH(("neoprávněně"),(I31))))</formula>
    </cfRule>
  </conditionalFormatting>
  <conditionalFormatting sqref="I31">
    <cfRule type="cellIs" dxfId="490" priority="128" operator="equal">
      <formula>#REF!</formula>
    </cfRule>
  </conditionalFormatting>
  <conditionalFormatting sqref="I29">
    <cfRule type="cellIs" dxfId="489" priority="129" operator="equal">
      <formula>$C$206</formula>
    </cfRule>
  </conditionalFormatting>
  <conditionalFormatting sqref="V37">
    <cfRule type="cellIs" dxfId="488" priority="131" operator="equal">
      <formula>$B$213</formula>
    </cfRule>
  </conditionalFormatting>
  <conditionalFormatting sqref="S38">
    <cfRule type="cellIs" dxfId="487" priority="132" operator="equal">
      <formula>$C$214</formula>
    </cfRule>
  </conditionalFormatting>
  <conditionalFormatting sqref="I56">
    <cfRule type="cellIs" dxfId="486" priority="133" operator="equal">
      <formula>$G$210</formula>
    </cfRule>
  </conditionalFormatting>
  <conditionalFormatting sqref="S38">
    <cfRule type="cellIs" dxfId="485" priority="134" operator="equal">
      <formula>$C$217</formula>
    </cfRule>
  </conditionalFormatting>
  <conditionalFormatting sqref="I29">
    <cfRule type="cellIs" dxfId="484" priority="135" operator="equal">
      <formula>$G$220</formula>
    </cfRule>
  </conditionalFormatting>
  <conditionalFormatting sqref="I39">
    <cfRule type="cellIs" dxfId="483" priority="136" operator="equal">
      <formula>$C$217</formula>
    </cfRule>
  </conditionalFormatting>
  <conditionalFormatting sqref="I39">
    <cfRule type="cellIs" dxfId="482" priority="137" operator="equal">
      <formula>$C$216</formula>
    </cfRule>
  </conditionalFormatting>
  <conditionalFormatting sqref="I68">
    <cfRule type="cellIs" dxfId="481" priority="138" operator="equal">
      <formula>#REF!</formula>
    </cfRule>
  </conditionalFormatting>
  <conditionalFormatting sqref="AD29">
    <cfRule type="cellIs" dxfId="480" priority="141" operator="equal">
      <formula>$C$206</formula>
    </cfRule>
  </conditionalFormatting>
  <conditionalFormatting sqref="AD37">
    <cfRule type="cellIs" dxfId="479" priority="142" operator="equal">
      <formula>$B$213</formula>
    </cfRule>
  </conditionalFormatting>
  <conditionalFormatting sqref="AD56">
    <cfRule type="cellIs" dxfId="478" priority="143" operator="equal">
      <formula>$G$210</formula>
    </cfRule>
  </conditionalFormatting>
  <conditionalFormatting sqref="AD29">
    <cfRule type="cellIs" dxfId="477" priority="144" operator="equal">
      <formula>$G$220</formula>
    </cfRule>
  </conditionalFormatting>
  <conditionalFormatting sqref="AD39">
    <cfRule type="cellIs" dxfId="476" priority="145" operator="equal">
      <formula>$C$217</formula>
    </cfRule>
  </conditionalFormatting>
  <conditionalFormatting sqref="AD39">
    <cfRule type="cellIs" dxfId="475" priority="146" operator="equal">
      <formula>$C$216</formula>
    </cfRule>
  </conditionalFormatting>
  <conditionalFormatting sqref="AD68">
    <cfRule type="cellIs" dxfId="474" priority="147" operator="equal">
      <formula>#REF!</formula>
    </cfRule>
  </conditionalFormatting>
  <conditionalFormatting sqref="AD31">
    <cfRule type="containsText" dxfId="473" priority="150" operator="containsText" text="neoprávněně">
      <formula>NOT(ISERROR(SEARCH(("neoprávněně"),(AD31))))</formula>
    </cfRule>
  </conditionalFormatting>
  <conditionalFormatting sqref="AD31">
    <cfRule type="cellIs" dxfId="472" priority="151" operator="equal">
      <formula>#REF!</formula>
    </cfRule>
  </conditionalFormatting>
  <conditionalFormatting sqref="L29">
    <cfRule type="cellIs" dxfId="471" priority="152" operator="equal">
      <formula>$C$206</formula>
    </cfRule>
  </conditionalFormatting>
  <conditionalFormatting sqref="L56">
    <cfRule type="cellIs" dxfId="470" priority="154" operator="equal">
      <formula>$G$210</formula>
    </cfRule>
  </conditionalFormatting>
  <conditionalFormatting sqref="L29">
    <cfRule type="cellIs" dxfId="469" priority="155" operator="equal">
      <formula>$G$220</formula>
    </cfRule>
  </conditionalFormatting>
  <conditionalFormatting sqref="L39">
    <cfRule type="cellIs" dxfId="468" priority="156" operator="equal">
      <formula>$C$217</formula>
    </cfRule>
  </conditionalFormatting>
  <conditionalFormatting sqref="L39">
    <cfRule type="cellIs" dxfId="467" priority="157" operator="equal">
      <formula>$C$216</formula>
    </cfRule>
  </conditionalFormatting>
  <conditionalFormatting sqref="L31">
    <cfRule type="containsText" dxfId="466" priority="158" operator="containsText" text="neoprávněně">
      <formula>NOT(ISERROR(SEARCH(("neoprávněně"),(L31))))</formula>
    </cfRule>
  </conditionalFormatting>
  <conditionalFormatting sqref="L31">
    <cfRule type="cellIs" dxfId="465" priority="159" operator="equal">
      <formula>#REF!</formula>
    </cfRule>
  </conditionalFormatting>
  <conditionalFormatting sqref="L68">
    <cfRule type="cellIs" dxfId="464" priority="160" operator="equal">
      <formula>#REF!</formula>
    </cfRule>
  </conditionalFormatting>
  <conditionalFormatting sqref="S29">
    <cfRule type="cellIs" dxfId="463" priority="163" operator="equal">
      <formula>$C$206</formula>
    </cfRule>
  </conditionalFormatting>
  <conditionalFormatting sqref="S37">
    <cfRule type="cellIs" dxfId="462" priority="164" operator="equal">
      <formula>$B$213</formula>
    </cfRule>
  </conditionalFormatting>
  <conditionalFormatting sqref="S56">
    <cfRule type="cellIs" dxfId="461" priority="165" operator="equal">
      <formula>$G$210</formula>
    </cfRule>
  </conditionalFormatting>
  <conditionalFormatting sqref="S29">
    <cfRule type="cellIs" dxfId="460" priority="166" operator="equal">
      <formula>$G$220</formula>
    </cfRule>
  </conditionalFormatting>
  <conditionalFormatting sqref="S39">
    <cfRule type="cellIs" dxfId="459" priority="167" operator="equal">
      <formula>$C$217</formula>
    </cfRule>
  </conditionalFormatting>
  <conditionalFormatting sqref="S39">
    <cfRule type="cellIs" dxfId="458" priority="168" operator="equal">
      <formula>$C$216</formula>
    </cfRule>
  </conditionalFormatting>
  <conditionalFormatting sqref="S31">
    <cfRule type="containsText" dxfId="457" priority="169" operator="containsText" text="neoprávněně">
      <formula>NOT(ISERROR(SEARCH(("neoprávněně"),(S31))))</formula>
    </cfRule>
  </conditionalFormatting>
  <conditionalFormatting sqref="S31">
    <cfRule type="cellIs" dxfId="456" priority="170" operator="equal">
      <formula>#REF!</formula>
    </cfRule>
  </conditionalFormatting>
  <conditionalFormatting sqref="S68">
    <cfRule type="cellIs" dxfId="455" priority="171" operator="equal">
      <formula>#REF!</formula>
    </cfRule>
  </conditionalFormatting>
  <conditionalFormatting sqref="V29">
    <cfRule type="cellIs" dxfId="454" priority="174" operator="equal">
      <formula>$C$206</formula>
    </cfRule>
  </conditionalFormatting>
  <conditionalFormatting sqref="V37">
    <cfRule type="cellIs" dxfId="453" priority="175" operator="equal">
      <formula>$B$213</formula>
    </cfRule>
  </conditionalFormatting>
  <conditionalFormatting sqref="V56">
    <cfRule type="cellIs" dxfId="452" priority="176" operator="equal">
      <formula>$G$210</formula>
    </cfRule>
  </conditionalFormatting>
  <conditionalFormatting sqref="V29">
    <cfRule type="cellIs" dxfId="451" priority="177" operator="equal">
      <formula>$G$220</formula>
    </cfRule>
  </conditionalFormatting>
  <conditionalFormatting sqref="V39">
    <cfRule type="cellIs" dxfId="450" priority="178" operator="equal">
      <formula>$C$217</formula>
    </cfRule>
  </conditionalFormatting>
  <conditionalFormatting sqref="V39">
    <cfRule type="cellIs" dxfId="449" priority="179" operator="equal">
      <formula>$C$216</formula>
    </cfRule>
  </conditionalFormatting>
  <conditionalFormatting sqref="V68">
    <cfRule type="cellIs" dxfId="448" priority="180" operator="equal">
      <formula>#REF!</formula>
    </cfRule>
  </conditionalFormatting>
  <conditionalFormatting sqref="V62">
    <cfRule type="containsText" dxfId="447" priority="181" operator="containsText" text="ANO - nedostatečná">
      <formula>NOT(ISERROR(SEARCH(("ANO - nedostatečná"),(V62))))</formula>
    </cfRule>
  </conditionalFormatting>
  <conditionalFormatting sqref="V62">
    <cfRule type="containsText" dxfId="446" priority="182" operator="containsText" text="nedostatečná">
      <formula>NOT(ISERROR(SEARCH(("nedostatečná"),(V62))))</formula>
    </cfRule>
  </conditionalFormatting>
  <conditionalFormatting sqref="V31">
    <cfRule type="containsText" dxfId="445" priority="183" operator="containsText" text="neoprávněně">
      <formula>NOT(ISERROR(SEARCH(("neoprávněně"),(V31))))</formula>
    </cfRule>
  </conditionalFormatting>
  <conditionalFormatting sqref="V31">
    <cfRule type="cellIs" dxfId="444" priority="184" operator="equal">
      <formula>#REF!</formula>
    </cfRule>
  </conditionalFormatting>
  <conditionalFormatting sqref="Y29">
    <cfRule type="cellIs" dxfId="443" priority="185" operator="equal">
      <formula>$C$206</formula>
    </cfRule>
  </conditionalFormatting>
  <conditionalFormatting sqref="Y37">
    <cfRule type="cellIs" dxfId="442" priority="186" operator="equal">
      <formula>$B$213</formula>
    </cfRule>
  </conditionalFormatting>
  <conditionalFormatting sqref="Y56">
    <cfRule type="cellIs" dxfId="441" priority="187" operator="equal">
      <formula>$G$210</formula>
    </cfRule>
  </conditionalFormatting>
  <conditionalFormatting sqref="Y29">
    <cfRule type="cellIs" dxfId="440" priority="188" operator="equal">
      <formula>$G$220</formula>
    </cfRule>
  </conditionalFormatting>
  <conditionalFormatting sqref="Y39">
    <cfRule type="cellIs" dxfId="439" priority="189" operator="equal">
      <formula>$C$217</formula>
    </cfRule>
  </conditionalFormatting>
  <conditionalFormatting sqref="Y39">
    <cfRule type="cellIs" dxfId="438" priority="190" operator="equal">
      <formula>$C$216</formula>
    </cfRule>
  </conditionalFormatting>
  <conditionalFormatting sqref="Y68">
    <cfRule type="cellIs" dxfId="437" priority="191" operator="equal">
      <formula>#REF!</formula>
    </cfRule>
  </conditionalFormatting>
  <conditionalFormatting sqref="Y31">
    <cfRule type="containsText" dxfId="436" priority="194" operator="containsText" text="neoprávněně">
      <formula>NOT(ISERROR(SEARCH(("neoprávněně"),(Y31))))</formula>
    </cfRule>
  </conditionalFormatting>
  <conditionalFormatting sqref="Y31">
    <cfRule type="cellIs" dxfId="435" priority="195" operator="equal">
      <formula>#REF!</formula>
    </cfRule>
  </conditionalFormatting>
  <conditionalFormatting sqref="W29">
    <cfRule type="cellIs" dxfId="434" priority="196" operator="equal">
      <formula>$C$206</formula>
    </cfRule>
  </conditionalFormatting>
  <conditionalFormatting sqref="W37">
    <cfRule type="cellIs" dxfId="433" priority="197" operator="equal">
      <formula>$B$213</formula>
    </cfRule>
  </conditionalFormatting>
  <conditionalFormatting sqref="W56">
    <cfRule type="cellIs" dxfId="432" priority="198" operator="equal">
      <formula>$G$210</formula>
    </cfRule>
  </conditionalFormatting>
  <conditionalFormatting sqref="W29">
    <cfRule type="cellIs" dxfId="431" priority="199" operator="equal">
      <formula>$G$220</formula>
    </cfRule>
  </conditionalFormatting>
  <conditionalFormatting sqref="W39">
    <cfRule type="cellIs" dxfId="430" priority="200" operator="equal">
      <formula>$C$217</formula>
    </cfRule>
  </conditionalFormatting>
  <conditionalFormatting sqref="W39">
    <cfRule type="cellIs" dxfId="429" priority="201" operator="equal">
      <formula>$C$216</formula>
    </cfRule>
  </conditionalFormatting>
  <conditionalFormatting sqref="W68">
    <cfRule type="cellIs" dxfId="428" priority="202" operator="equal">
      <formula>#REF!</formula>
    </cfRule>
  </conditionalFormatting>
  <conditionalFormatting sqref="X29">
    <cfRule type="cellIs" dxfId="427" priority="205" operator="equal">
      <formula>$C$206</formula>
    </cfRule>
  </conditionalFormatting>
  <conditionalFormatting sqref="X37">
    <cfRule type="cellIs" dxfId="426" priority="206" operator="equal">
      <formula>$B$213</formula>
    </cfRule>
  </conditionalFormatting>
  <conditionalFormatting sqref="X56">
    <cfRule type="cellIs" dxfId="425" priority="207" operator="equal">
      <formula>$G$210</formula>
    </cfRule>
  </conditionalFormatting>
  <conditionalFormatting sqref="X29">
    <cfRule type="cellIs" dxfId="424" priority="208" operator="equal">
      <formula>$G$220</formula>
    </cfRule>
  </conditionalFormatting>
  <conditionalFormatting sqref="X39">
    <cfRule type="cellIs" dxfId="423" priority="209" operator="equal">
      <formula>$C$217</formula>
    </cfRule>
  </conditionalFormatting>
  <conditionalFormatting sqref="X39">
    <cfRule type="cellIs" dxfId="422" priority="210" operator="equal">
      <formula>$C$216</formula>
    </cfRule>
  </conditionalFormatting>
  <conditionalFormatting sqref="X68">
    <cfRule type="cellIs" dxfId="421" priority="211" operator="equal">
      <formula>#REF!</formula>
    </cfRule>
  </conditionalFormatting>
  <conditionalFormatting sqref="K29">
    <cfRule type="cellIs" dxfId="420" priority="214" operator="equal">
      <formula>$C$206</formula>
    </cfRule>
  </conditionalFormatting>
  <conditionalFormatting sqref="K37">
    <cfRule type="cellIs" dxfId="419" priority="216" operator="equal">
      <formula>$B$213</formula>
    </cfRule>
  </conditionalFormatting>
  <conditionalFormatting sqref="K56">
    <cfRule type="cellIs" dxfId="418" priority="217" operator="equal">
      <formula>$G$210</formula>
    </cfRule>
  </conditionalFormatting>
  <conditionalFormatting sqref="K29">
    <cfRule type="cellIs" dxfId="417" priority="218" operator="equal">
      <formula>$G$220</formula>
    </cfRule>
  </conditionalFormatting>
  <conditionalFormatting sqref="K39">
    <cfRule type="cellIs" dxfId="416" priority="219" operator="equal">
      <formula>$C$217</formula>
    </cfRule>
  </conditionalFormatting>
  <conditionalFormatting sqref="K39">
    <cfRule type="cellIs" dxfId="415" priority="220" operator="equal">
      <formula>$C$216</formula>
    </cfRule>
  </conditionalFormatting>
  <conditionalFormatting sqref="K68">
    <cfRule type="cellIs" dxfId="414" priority="221" operator="equal">
      <formula>#REF!</formula>
    </cfRule>
  </conditionalFormatting>
  <conditionalFormatting sqref="K42">
    <cfRule type="cellIs" dxfId="413" priority="222" operator="equal">
      <formula>$C$206</formula>
    </cfRule>
  </conditionalFormatting>
  <conditionalFormatting sqref="AP29">
    <cfRule type="cellIs" dxfId="412" priority="225" operator="equal">
      <formula>$C$206</formula>
    </cfRule>
  </conditionalFormatting>
  <conditionalFormatting sqref="AP37">
    <cfRule type="cellIs" dxfId="411" priority="226" operator="equal">
      <formula>$B$213</formula>
    </cfRule>
  </conditionalFormatting>
  <conditionalFormatting sqref="AP56">
    <cfRule type="cellIs" dxfId="410" priority="227" operator="equal">
      <formula>$G$210</formula>
    </cfRule>
  </conditionalFormatting>
  <conditionalFormatting sqref="AP29">
    <cfRule type="cellIs" dxfId="409" priority="228" operator="equal">
      <formula>$G$220</formula>
    </cfRule>
  </conditionalFormatting>
  <conditionalFormatting sqref="AP39">
    <cfRule type="cellIs" dxfId="408" priority="229" operator="equal">
      <formula>$C$217</formula>
    </cfRule>
  </conditionalFormatting>
  <conditionalFormatting sqref="AP39">
    <cfRule type="cellIs" dxfId="407" priority="230" operator="equal">
      <formula>$C$216</formula>
    </cfRule>
  </conditionalFormatting>
  <conditionalFormatting sqref="AP68">
    <cfRule type="cellIs" dxfId="406" priority="231" operator="equal">
      <formula>#REF!</formula>
    </cfRule>
  </conditionalFormatting>
  <conditionalFormatting sqref="M29">
    <cfRule type="cellIs" dxfId="405" priority="234" operator="equal">
      <formula>$C$206</formula>
    </cfRule>
  </conditionalFormatting>
  <conditionalFormatting sqref="M37">
    <cfRule type="cellIs" dxfId="404" priority="235" operator="equal">
      <formula>$B$213</formula>
    </cfRule>
  </conditionalFormatting>
  <conditionalFormatting sqref="M56">
    <cfRule type="cellIs" dxfId="403" priority="236" operator="equal">
      <formula>$G$210</formula>
    </cfRule>
  </conditionalFormatting>
  <conditionalFormatting sqref="M29">
    <cfRule type="cellIs" dxfId="402" priority="237" operator="equal">
      <formula>$G$220</formula>
    </cfRule>
  </conditionalFormatting>
  <conditionalFormatting sqref="M39">
    <cfRule type="cellIs" dxfId="401" priority="238" operator="equal">
      <formula>$C$217</formula>
    </cfRule>
  </conditionalFormatting>
  <conditionalFormatting sqref="M39">
    <cfRule type="cellIs" dxfId="400" priority="239" operator="equal">
      <formula>$C$216</formula>
    </cfRule>
  </conditionalFormatting>
  <conditionalFormatting sqref="M68">
    <cfRule type="cellIs" dxfId="399" priority="240" operator="equal">
      <formula>#REF!</formula>
    </cfRule>
  </conditionalFormatting>
  <conditionalFormatting sqref="R29">
    <cfRule type="cellIs" dxfId="398" priority="243" operator="equal">
      <formula>$C$206</formula>
    </cfRule>
  </conditionalFormatting>
  <conditionalFormatting sqref="R37">
    <cfRule type="cellIs" dxfId="397" priority="244" operator="equal">
      <formula>$B$213</formula>
    </cfRule>
  </conditionalFormatting>
  <conditionalFormatting sqref="R56">
    <cfRule type="cellIs" dxfId="396" priority="245" operator="equal">
      <formula>$G$210</formula>
    </cfRule>
  </conditionalFormatting>
  <conditionalFormatting sqref="R29">
    <cfRule type="cellIs" dxfId="395" priority="246" operator="equal">
      <formula>$G$220</formula>
    </cfRule>
  </conditionalFormatting>
  <conditionalFormatting sqref="R39">
    <cfRule type="cellIs" dxfId="394" priority="247" operator="equal">
      <formula>$C$217</formula>
    </cfRule>
  </conditionalFormatting>
  <conditionalFormatting sqref="R39">
    <cfRule type="cellIs" dxfId="393" priority="248" operator="equal">
      <formula>$C$216</formula>
    </cfRule>
  </conditionalFormatting>
  <conditionalFormatting sqref="R68">
    <cfRule type="cellIs" dxfId="392" priority="249" operator="equal">
      <formula>#REF!</formula>
    </cfRule>
  </conditionalFormatting>
  <conditionalFormatting sqref="R62">
    <cfRule type="containsText" dxfId="391" priority="250" operator="containsText" text="ANO - nedostatečná">
      <formula>NOT(ISERROR(SEARCH(("ANO - nedostatečná"),(R62))))</formula>
    </cfRule>
  </conditionalFormatting>
  <conditionalFormatting sqref="R62">
    <cfRule type="containsText" dxfId="390" priority="251" operator="containsText" text="nedostatečná">
      <formula>NOT(ISERROR(SEARCH(("nedostatečná"),(R62))))</formula>
    </cfRule>
  </conditionalFormatting>
  <conditionalFormatting sqref="K31">
    <cfRule type="containsText" dxfId="389" priority="252" operator="containsText" text="neoprávněně">
      <formula>NOT(ISERROR(SEARCH(("neoprávněně"),(K31))))</formula>
    </cfRule>
  </conditionalFormatting>
  <conditionalFormatting sqref="K31">
    <cfRule type="cellIs" dxfId="388" priority="253" operator="equal">
      <formula>#REF!</formula>
    </cfRule>
  </conditionalFormatting>
  <conditionalFormatting sqref="M31">
    <cfRule type="containsText" dxfId="387" priority="254" operator="containsText" text="neoprávněně">
      <formula>NOT(ISERROR(SEARCH(("neoprávněně"),(M31))))</formula>
    </cfRule>
  </conditionalFormatting>
  <conditionalFormatting sqref="M31">
    <cfRule type="cellIs" dxfId="386" priority="255" operator="equal">
      <formula>#REF!</formula>
    </cfRule>
  </conditionalFormatting>
  <conditionalFormatting sqref="R31">
    <cfRule type="containsText" dxfId="385" priority="256" operator="containsText" text="neoprávněně">
      <formula>NOT(ISERROR(SEARCH(("neoprávněně"),(R31))))</formula>
    </cfRule>
  </conditionalFormatting>
  <conditionalFormatting sqref="R31">
    <cfRule type="cellIs" dxfId="384" priority="257" operator="equal">
      <formula>#REF!</formula>
    </cfRule>
  </conditionalFormatting>
  <conditionalFormatting sqref="T31">
    <cfRule type="containsText" dxfId="383" priority="258" operator="containsText" text="neoprávněně">
      <formula>NOT(ISERROR(SEARCH(("neoprávněně"),(T31))))</formula>
    </cfRule>
  </conditionalFormatting>
  <conditionalFormatting sqref="T31">
    <cfRule type="cellIs" dxfId="382" priority="259" operator="equal">
      <formula>#REF!</formula>
    </cfRule>
  </conditionalFormatting>
  <conditionalFormatting sqref="W31">
    <cfRule type="containsText" dxfId="381" priority="260" operator="containsText" text="neoprávněně">
      <formula>NOT(ISERROR(SEARCH(("neoprávněně"),(W31))))</formula>
    </cfRule>
  </conditionalFormatting>
  <conditionalFormatting sqref="W31">
    <cfRule type="cellIs" dxfId="380" priority="261" operator="equal">
      <formula>#REF!</formula>
    </cfRule>
  </conditionalFormatting>
  <conditionalFormatting sqref="X31">
    <cfRule type="containsText" dxfId="379" priority="262" operator="containsText" text="neoprávněně">
      <formula>NOT(ISERROR(SEARCH(("neoprávněně"),(X31))))</formula>
    </cfRule>
  </conditionalFormatting>
  <conditionalFormatting sqref="X31">
    <cfRule type="cellIs" dxfId="378" priority="263" operator="equal">
      <formula>#REF!</formula>
    </cfRule>
  </conditionalFormatting>
  <conditionalFormatting sqref="AI31">
    <cfRule type="containsText" dxfId="377" priority="264" operator="containsText" text="neoprávněně">
      <formula>NOT(ISERROR(SEARCH(("neoprávněně"),(AI31))))</formula>
    </cfRule>
  </conditionalFormatting>
  <conditionalFormatting sqref="AI31">
    <cfRule type="cellIs" dxfId="376" priority="265" operator="equal">
      <formula>#REF!</formula>
    </cfRule>
  </conditionalFormatting>
  <conditionalFormatting sqref="AH31">
    <cfRule type="containsText" dxfId="375" priority="266" operator="containsText" text="neoprávněně">
      <formula>NOT(ISERROR(SEARCH(("neoprávněně"),(AH31))))</formula>
    </cfRule>
  </conditionalFormatting>
  <conditionalFormatting sqref="AH31">
    <cfRule type="cellIs" dxfId="374" priority="267" operator="equal">
      <formula>#REF!</formula>
    </cfRule>
  </conditionalFormatting>
  <conditionalFormatting sqref="AG31">
    <cfRule type="containsText" dxfId="373" priority="268" operator="containsText" text="neoprávněně">
      <formula>NOT(ISERROR(SEARCH(("neoprávněně"),(AG31))))</formula>
    </cfRule>
  </conditionalFormatting>
  <conditionalFormatting sqref="AG31">
    <cfRule type="cellIs" dxfId="372" priority="269" operator="equal">
      <formula>#REF!</formula>
    </cfRule>
  </conditionalFormatting>
  <conditionalFormatting sqref="AL31">
    <cfRule type="containsText" dxfId="371" priority="270" operator="containsText" text="neoprávněně">
      <formula>NOT(ISERROR(SEARCH(("neoprávněně"),(AL31))))</formula>
    </cfRule>
  </conditionalFormatting>
  <conditionalFormatting sqref="AL31">
    <cfRule type="cellIs" dxfId="370" priority="271" operator="equal">
      <formula>#REF!</formula>
    </cfRule>
  </conditionalFormatting>
  <conditionalFormatting sqref="AP31">
    <cfRule type="containsText" dxfId="369" priority="272" operator="containsText" text="neoprávněně">
      <formula>NOT(ISERROR(SEARCH(("neoprávněně"),(AP31))))</formula>
    </cfRule>
  </conditionalFormatting>
  <conditionalFormatting sqref="AP31">
    <cfRule type="cellIs" dxfId="368" priority="273" operator="equal">
      <formula>#REF!</formula>
    </cfRule>
  </conditionalFormatting>
  <conditionalFormatting sqref="AQ31">
    <cfRule type="containsText" dxfId="367" priority="274" operator="containsText" text="neoprávněně">
      <formula>NOT(ISERROR(SEARCH(("neoprávněně"),(AQ31))))</formula>
    </cfRule>
  </conditionalFormatting>
  <conditionalFormatting sqref="AQ31">
    <cfRule type="cellIs" dxfId="366" priority="275" operator="equal">
      <formula>#REF!</formula>
    </cfRule>
  </conditionalFormatting>
  <conditionalFormatting sqref="AR31">
    <cfRule type="containsText" dxfId="365" priority="276" operator="containsText" text="neoprávněně">
      <formula>NOT(ISERROR(SEARCH(("neoprávněně"),(AR31))))</formula>
    </cfRule>
  </conditionalFormatting>
  <conditionalFormatting sqref="AR31">
    <cfRule type="cellIs" dxfId="364" priority="277" operator="equal">
      <formula>#REF!</formula>
    </cfRule>
  </conditionalFormatting>
  <conditionalFormatting sqref="AS31">
    <cfRule type="containsText" dxfId="363" priority="278" operator="containsText" text="neoprávněně">
      <formula>NOT(ISERROR(SEARCH(("neoprávněně"),(AS31))))</formula>
    </cfRule>
  </conditionalFormatting>
  <conditionalFormatting sqref="AS31">
    <cfRule type="cellIs" dxfId="362" priority="279" operator="equal">
      <formula>#REF!</formula>
    </cfRule>
  </conditionalFormatting>
  <conditionalFormatting sqref="AT31">
    <cfRule type="containsText" dxfId="361" priority="280" operator="containsText" text="neoprávněně">
      <formula>NOT(ISERROR(SEARCH(("neoprávněně"),(AT31))))</formula>
    </cfRule>
  </conditionalFormatting>
  <conditionalFormatting sqref="AT31">
    <cfRule type="cellIs" dxfId="360" priority="281" operator="equal">
      <formula>#REF!</formula>
    </cfRule>
  </conditionalFormatting>
  <conditionalFormatting sqref="AU31">
    <cfRule type="containsText" dxfId="359" priority="282" operator="containsText" text="neoprávněně">
      <formula>NOT(ISERROR(SEARCH(("neoprávněně"),(AU31))))</formula>
    </cfRule>
  </conditionalFormatting>
  <conditionalFormatting sqref="AU31">
    <cfRule type="cellIs" dxfId="358" priority="283" operator="equal">
      <formula>#REF!</formula>
    </cfRule>
  </conditionalFormatting>
  <conditionalFormatting sqref="Q38">
    <cfRule type="cellIs" dxfId="357" priority="284" operator="equal">
      <formula>$C$214</formula>
    </cfRule>
  </conditionalFormatting>
  <conditionalFormatting sqref="Q38">
    <cfRule type="cellIs" dxfId="356" priority="285" operator="equal">
      <formula>$C$217</formula>
    </cfRule>
  </conditionalFormatting>
  <conditionalFormatting sqref="N38">
    <cfRule type="cellIs" dxfId="355" priority="286" operator="equal">
      <formula>$C$214</formula>
    </cfRule>
  </conditionalFormatting>
  <conditionalFormatting sqref="N38">
    <cfRule type="cellIs" dxfId="354" priority="287" operator="equal">
      <formula>$C$217</formula>
    </cfRule>
  </conditionalFormatting>
  <conditionalFormatting sqref="O38">
    <cfRule type="cellIs" dxfId="353" priority="288" operator="equal">
      <formula>$C$214</formula>
    </cfRule>
  </conditionalFormatting>
  <conditionalFormatting sqref="O38">
    <cfRule type="cellIs" dxfId="352" priority="289" operator="equal">
      <formula>$C$217</formula>
    </cfRule>
  </conditionalFormatting>
  <conditionalFormatting sqref="T38">
    <cfRule type="cellIs" dxfId="351" priority="290" operator="equal">
      <formula>$C$214</formula>
    </cfRule>
  </conditionalFormatting>
  <conditionalFormatting sqref="T38">
    <cfRule type="cellIs" dxfId="350" priority="291" operator="equal">
      <formula>$C$217</formula>
    </cfRule>
  </conditionalFormatting>
  <conditionalFormatting sqref="AT38">
    <cfRule type="cellIs" dxfId="349" priority="292" operator="equal">
      <formula>$C$214</formula>
    </cfRule>
  </conditionalFormatting>
  <conditionalFormatting sqref="AT38">
    <cfRule type="cellIs" dxfId="348" priority="293" operator="equal">
      <formula>$C$217</formula>
    </cfRule>
  </conditionalFormatting>
  <conditionalFormatting sqref="AU38">
    <cfRule type="cellIs" dxfId="347" priority="294" operator="equal">
      <formula>$C$214</formula>
    </cfRule>
  </conditionalFormatting>
  <conditionalFormatting sqref="AU38">
    <cfRule type="cellIs" dxfId="346" priority="295" operator="equal">
      <formula>$C$217</formula>
    </cfRule>
  </conditionalFormatting>
  <conditionalFormatting sqref="AW29">
    <cfRule type="cellIs" dxfId="345" priority="296" operator="equal">
      <formula>$C$206</formula>
    </cfRule>
  </conditionalFormatting>
  <conditionalFormatting sqref="AW36">
    <cfRule type="cellIs" dxfId="344" priority="297" operator="equal">
      <formula>$C$209</formula>
    </cfRule>
  </conditionalFormatting>
  <conditionalFormatting sqref="AW37">
    <cfRule type="cellIs" dxfId="343" priority="298" operator="equal">
      <formula>$B$213</formula>
    </cfRule>
  </conditionalFormatting>
  <conditionalFormatting sqref="AW38">
    <cfRule type="cellIs" dxfId="342" priority="299" operator="equal">
      <formula>$C$214</formula>
    </cfRule>
  </conditionalFormatting>
  <conditionalFormatting sqref="AW56">
    <cfRule type="cellIs" dxfId="341" priority="300" operator="equal">
      <formula>$G$210</formula>
    </cfRule>
  </conditionalFormatting>
  <conditionalFormatting sqref="AW38">
    <cfRule type="cellIs" dxfId="340" priority="301" operator="equal">
      <formula>$C$217</formula>
    </cfRule>
  </conditionalFormatting>
  <conditionalFormatting sqref="AW29">
    <cfRule type="cellIs" dxfId="339" priority="302" operator="equal">
      <formula>$G$220</formula>
    </cfRule>
  </conditionalFormatting>
  <conditionalFormatting sqref="AW39">
    <cfRule type="cellIs" dxfId="338" priority="303" operator="equal">
      <formula>$C$217</formula>
    </cfRule>
  </conditionalFormatting>
  <conditionalFormatting sqref="AW39">
    <cfRule type="cellIs" dxfId="337" priority="304" operator="equal">
      <formula>$C$216</formula>
    </cfRule>
  </conditionalFormatting>
  <conditionalFormatting sqref="AW68">
    <cfRule type="cellIs" dxfId="336" priority="305" operator="equal">
      <formula>#REF!</formula>
    </cfRule>
  </conditionalFormatting>
  <conditionalFormatting sqref="AW42">
    <cfRule type="cellIs" dxfId="335" priority="306" operator="equal">
      <formula>$C$206</formula>
    </cfRule>
  </conditionalFormatting>
  <conditionalFormatting sqref="AW28">
    <cfRule type="cellIs" dxfId="334" priority="309" operator="equal">
      <formula>$C$206</formula>
    </cfRule>
  </conditionalFormatting>
  <conditionalFormatting sqref="AX28">
    <cfRule type="cellIs" dxfId="333" priority="310" operator="equal">
      <formula>$C$206</formula>
    </cfRule>
  </conditionalFormatting>
  <conditionalFormatting sqref="AY28">
    <cfRule type="cellIs" dxfId="332" priority="311" operator="equal">
      <formula>$C$206</formula>
    </cfRule>
  </conditionalFormatting>
  <conditionalFormatting sqref="AW31">
    <cfRule type="containsText" dxfId="331" priority="314" operator="containsText" text="neoprávněně">
      <formula>NOT(ISERROR(SEARCH(("neoprávněně"),(AW31))))</formula>
    </cfRule>
  </conditionalFormatting>
  <conditionalFormatting sqref="AW31">
    <cfRule type="cellIs" dxfId="330" priority="315" operator="equal">
      <formula>#REF!</formula>
    </cfRule>
  </conditionalFormatting>
  <conditionalFormatting sqref="AX53">
    <cfRule type="cellIs" dxfId="329" priority="316" operator="equal">
      <formula>$C$206</formula>
    </cfRule>
  </conditionalFormatting>
  <conditionalFormatting sqref="AY53:AZ53">
    <cfRule type="cellIs" dxfId="328" priority="317" operator="equal">
      <formula>$C$206</formula>
    </cfRule>
  </conditionalFormatting>
  <conditionalFormatting sqref="AX54">
    <cfRule type="cellIs" dxfId="327" priority="318" operator="equal">
      <formula>$C$206</formula>
    </cfRule>
  </conditionalFormatting>
  <conditionalFormatting sqref="AY54:AZ54">
    <cfRule type="cellIs" dxfId="326" priority="319" operator="equal">
      <formula>$C$206</formula>
    </cfRule>
  </conditionalFormatting>
  <conditionalFormatting sqref="H25:BD26">
    <cfRule type="cellIs" dxfId="325" priority="320" operator="equal">
      <formula>$G$206</formula>
    </cfRule>
  </conditionalFormatting>
  <conditionalFormatting sqref="H23:BD24">
    <cfRule type="cellIs" dxfId="324" priority="321" operator="equal">
      <formula>$H$206</formula>
    </cfRule>
  </conditionalFormatting>
  <conditionalFormatting sqref="H27:BD27">
    <cfRule type="cellIs" dxfId="323" priority="322" operator="equal">
      <formula>$H$206</formula>
    </cfRule>
  </conditionalFormatting>
  <conditionalFormatting sqref="AZ28">
    <cfRule type="cellIs" dxfId="322" priority="323" operator="equal">
      <formula>$C$206</formula>
    </cfRule>
  </conditionalFormatting>
  <conditionalFormatting sqref="BA28">
    <cfRule type="cellIs" dxfId="321" priority="324" operator="equal">
      <formula>$C$206</formula>
    </cfRule>
  </conditionalFormatting>
  <conditionalFormatting sqref="H35:BT35">
    <cfRule type="cellIs" dxfId="320" priority="327" operator="equal">
      <formula>"NE - chybí"</formula>
    </cfRule>
  </conditionalFormatting>
  <conditionalFormatting sqref="L30:BA30">
    <cfRule type="cellIs" dxfId="319" priority="38" operator="equal">
      <formula>$C$206</formula>
    </cfRule>
  </conditionalFormatting>
  <conditionalFormatting sqref="N42:O42">
    <cfRule type="cellIs" dxfId="318" priority="37" operator="equal">
      <formula>$C$206</formula>
    </cfRule>
  </conditionalFormatting>
  <conditionalFormatting sqref="Q42:R42">
    <cfRule type="cellIs" dxfId="317" priority="36" operator="equal">
      <formula>$C$206</formula>
    </cfRule>
  </conditionalFormatting>
  <conditionalFormatting sqref="T42:AC42">
    <cfRule type="cellIs" dxfId="316" priority="35" operator="equal">
      <formula>$C$206</formula>
    </cfRule>
  </conditionalFormatting>
  <conditionalFormatting sqref="AF42">
    <cfRule type="cellIs" dxfId="315" priority="34" operator="equal">
      <formula>$C$206</formula>
    </cfRule>
  </conditionalFormatting>
  <conditionalFormatting sqref="AI42">
    <cfRule type="cellIs" dxfId="314" priority="33" operator="equal">
      <formula>$C$206</formula>
    </cfRule>
  </conditionalFormatting>
  <conditionalFormatting sqref="AK42:AP42">
    <cfRule type="cellIs" dxfId="313" priority="32" operator="equal">
      <formula>$C$206</formula>
    </cfRule>
  </conditionalFormatting>
  <conditionalFormatting sqref="AS42:AY42">
    <cfRule type="cellIs" dxfId="312" priority="31" operator="equal">
      <formula>$C$206</formula>
    </cfRule>
  </conditionalFormatting>
  <conditionalFormatting sqref="BA42">
    <cfRule type="cellIs" dxfId="311" priority="30" operator="equal">
      <formula>$C$206</formula>
    </cfRule>
  </conditionalFormatting>
  <conditionalFormatting sqref="I43:BA43">
    <cfRule type="cellIs" dxfId="310" priority="29" operator="equal">
      <formula>$C$206</formula>
    </cfRule>
  </conditionalFormatting>
  <conditionalFormatting sqref="H45:BA45">
    <cfRule type="cellIs" dxfId="309" priority="28" operator="equal">
      <formula>$C$206</formula>
    </cfRule>
  </conditionalFormatting>
  <conditionalFormatting sqref="AX37:AX38">
    <cfRule type="cellIs" dxfId="308" priority="27" operator="equal">
      <formula>$B$213</formula>
    </cfRule>
  </conditionalFormatting>
  <conditionalFormatting sqref="K62">
    <cfRule type="containsText" dxfId="307" priority="25" operator="containsText" text="ANO - nedostatečná">
      <formula>NOT(ISERROR(SEARCH(("ANO - nedostatečná"),(K62))))</formula>
    </cfRule>
  </conditionalFormatting>
  <conditionalFormatting sqref="K62">
    <cfRule type="containsText" dxfId="306" priority="26" operator="containsText" text="nedostatečná">
      <formula>NOT(ISERROR(SEARCH(("nedostatečná"),(K62))))</formula>
    </cfRule>
  </conditionalFormatting>
  <conditionalFormatting sqref="L62">
    <cfRule type="containsText" dxfId="305" priority="23" operator="containsText" text="ANO - nedostatečná">
      <formula>NOT(ISERROR(SEARCH(("ANO - nedostatečná"),(L62))))</formula>
    </cfRule>
  </conditionalFormatting>
  <conditionalFormatting sqref="L62">
    <cfRule type="containsText" dxfId="304" priority="24" operator="containsText" text="nedostatečná">
      <formula>NOT(ISERROR(SEARCH(("nedostatečná"),(L62))))</formula>
    </cfRule>
  </conditionalFormatting>
  <conditionalFormatting sqref="O62:P62">
    <cfRule type="containsText" dxfId="303" priority="21" operator="containsText" text="ANO - nedostatečná">
      <formula>NOT(ISERROR(SEARCH(("ANO - nedostatečná"),(O62))))</formula>
    </cfRule>
  </conditionalFormatting>
  <conditionalFormatting sqref="O62:P62">
    <cfRule type="containsText" dxfId="302" priority="22" operator="containsText" text="nedostatečná">
      <formula>NOT(ISERROR(SEARCH(("nedostatečná"),(O62))))</formula>
    </cfRule>
  </conditionalFormatting>
  <conditionalFormatting sqref="S62:U62">
    <cfRule type="containsText" dxfId="301" priority="19" operator="containsText" text="ANO - nedostatečná">
      <formula>NOT(ISERROR(SEARCH(("ANO - nedostatečná"),(S62))))</formula>
    </cfRule>
  </conditionalFormatting>
  <conditionalFormatting sqref="S62:U62">
    <cfRule type="containsText" dxfId="300" priority="20" operator="containsText" text="nedostatečná">
      <formula>NOT(ISERROR(SEARCH(("nedostatečná"),(S62))))</formula>
    </cfRule>
  </conditionalFormatting>
  <conditionalFormatting sqref="X62:AA62">
    <cfRule type="containsText" dxfId="299" priority="17" operator="containsText" text="ANO - nedostatečná">
      <formula>NOT(ISERROR(SEARCH(("ANO - nedostatečná"),(X62))))</formula>
    </cfRule>
  </conditionalFormatting>
  <conditionalFormatting sqref="X62:AA62">
    <cfRule type="containsText" dxfId="298" priority="18" operator="containsText" text="nedostatečná">
      <formula>NOT(ISERROR(SEARCH(("nedostatečná"),(X62))))</formula>
    </cfRule>
  </conditionalFormatting>
  <conditionalFormatting sqref="AD62:AE62">
    <cfRule type="containsText" dxfId="297" priority="15" operator="containsText" text="ANO - nedostatečná">
      <formula>NOT(ISERROR(SEARCH(("ANO - nedostatečná"),(AD62))))</formula>
    </cfRule>
  </conditionalFormatting>
  <conditionalFormatting sqref="AD62:AE62">
    <cfRule type="containsText" dxfId="296" priority="16" operator="containsText" text="nedostatečná">
      <formula>NOT(ISERROR(SEARCH(("nedostatečná"),(AD62))))</formula>
    </cfRule>
  </conditionalFormatting>
  <conditionalFormatting sqref="AS62:AZ62">
    <cfRule type="containsText" dxfId="295" priority="13" operator="containsText" text="ANO - nedostatečná">
      <formula>NOT(ISERROR(SEARCH(("ANO - nedostatečná"),(AS62))))</formula>
    </cfRule>
  </conditionalFormatting>
  <conditionalFormatting sqref="AS62:AZ62">
    <cfRule type="containsText" dxfId="294" priority="14" operator="containsText" text="nedostatečná">
      <formula>NOT(ISERROR(SEARCH(("nedostatečná"),(AS62))))</formula>
    </cfRule>
  </conditionalFormatting>
  <conditionalFormatting sqref="M62:N62">
    <cfRule type="containsText" dxfId="293" priority="11" operator="containsText" text="ANO - nedostatečná">
      <formula>NOT(ISERROR(SEARCH(("ANO - nedostatečná"),(M62))))</formula>
    </cfRule>
  </conditionalFormatting>
  <conditionalFormatting sqref="M62:N62">
    <cfRule type="containsText" dxfId="292" priority="12" operator="containsText" text="nedostatečná">
      <formula>NOT(ISERROR(SEARCH(("nedostatečná"),(M62))))</formula>
    </cfRule>
  </conditionalFormatting>
  <conditionalFormatting sqref="Q62">
    <cfRule type="containsText" dxfId="291" priority="9" operator="containsText" text="ANO - nedostatečná">
      <formula>NOT(ISERROR(SEARCH(("ANO - nedostatečná"),(Q62))))</formula>
    </cfRule>
  </conditionalFormatting>
  <conditionalFormatting sqref="Q62">
    <cfRule type="containsText" dxfId="290" priority="10" operator="containsText" text="nedostatečná">
      <formula>NOT(ISERROR(SEARCH(("nedostatečná"),(Q62))))</formula>
    </cfRule>
  </conditionalFormatting>
  <conditionalFormatting sqref="W62">
    <cfRule type="containsText" dxfId="289" priority="7" operator="containsText" text="ANO - nedostatečná">
      <formula>NOT(ISERROR(SEARCH(("ANO - nedostatečná"),(W62))))</formula>
    </cfRule>
  </conditionalFormatting>
  <conditionalFormatting sqref="W62">
    <cfRule type="containsText" dxfId="288" priority="8" operator="containsText" text="nedostatečná">
      <formula>NOT(ISERROR(SEARCH(("nedostatečná"),(W62))))</formula>
    </cfRule>
  </conditionalFormatting>
  <conditionalFormatting sqref="AB62:AC62">
    <cfRule type="containsText" dxfId="287" priority="5" operator="containsText" text="ANO - nedostatečná">
      <formula>NOT(ISERROR(SEARCH(("ANO - nedostatečná"),(AB62))))</formula>
    </cfRule>
  </conditionalFormatting>
  <conditionalFormatting sqref="AB62:AC62">
    <cfRule type="containsText" dxfId="286" priority="6" operator="containsText" text="nedostatečná">
      <formula>NOT(ISERROR(SEARCH(("nedostatečná"),(AB62))))</formula>
    </cfRule>
  </conditionalFormatting>
  <conditionalFormatting sqref="AG62:AP62">
    <cfRule type="containsText" dxfId="285" priority="3" operator="containsText" text="ANO - nedostatečná">
      <formula>NOT(ISERROR(SEARCH(("ANO - nedostatečná"),(AG62))))</formula>
    </cfRule>
  </conditionalFormatting>
  <conditionalFormatting sqref="AG62:AP62">
    <cfRule type="containsText" dxfId="284" priority="4" operator="containsText" text="nedostatečná">
      <formula>NOT(ISERROR(SEARCH(("nedostatečná"),(AG62))))</formula>
    </cfRule>
  </conditionalFormatting>
  <conditionalFormatting sqref="AQ62:AR62">
    <cfRule type="containsText" dxfId="283" priority="1" operator="containsText" text="ANO - nedostatečná">
      <formula>NOT(ISERROR(SEARCH(("ANO - nedostatečná"),(AQ62))))</formula>
    </cfRule>
  </conditionalFormatting>
  <conditionalFormatting sqref="AQ62:AR62">
    <cfRule type="containsText" dxfId="282" priority="2" operator="containsText" text="nedostatečná">
      <formula>NOT(ISERROR(SEARCH(("nedostatečná"),(AQ62))))</formula>
    </cfRule>
  </conditionalFormatting>
  <dataValidations count="16">
    <dataValidation type="list" allowBlank="1" showErrorMessage="1" sqref="H62:BD62" xr:uid="{00000000-0002-0000-0000-000000000000}">
      <formula1>$C$228:$C$231</formula1>
    </dataValidation>
    <dataValidation type="list" allowBlank="1" showErrorMessage="1" sqref="H35:BD35" xr:uid="{00000000-0002-0000-0000-000001000000}">
      <formula1>$C$234:$C$237</formula1>
    </dataValidation>
    <dataValidation type="list" allowBlank="1" showErrorMessage="1" sqref="H46:BD46" xr:uid="{00000000-0002-0000-0000-000003000000}">
      <formula1>$G$214:$G$217</formula1>
    </dataValidation>
    <dataValidation type="list" allowBlank="1" showErrorMessage="1" sqref="H9:BD9 H18:BD18 H63:BD64 H21:BD22 H28:BD28 BC67:BD67 H32 J32:K32 M32:R32 T32:V32 X32:Z32 AB32:AE32 AG32:AH32 AJ32:AK32 AM32:AN32 AP32:AQ32 AS32 AU32:AX32 AZ32:BA32 BC32:BD32 H30:BD30 H47:BD47 H51:BD55 H57:BD57 H43:BD45 H26:BD26 H66:BD66 H67 J67:K67 M67:R67 T67:V67 X67:Z67 AB67:AE67 AG67:AH67 AJ67:AK67 AM67:AN67 AP67:AQ67 AS67 AU67:AX67 AZ67:BA67 H60:BD60" xr:uid="{00000000-0002-0000-0000-000004000000}">
      <formula1>$C$205:$C$206</formula1>
    </dataValidation>
    <dataValidation type="list" allowBlank="1" showErrorMessage="1" sqref="H68:BD68" xr:uid="{00000000-0002-0000-0000-000005000000}">
      <formula1>#REF!</formula1>
    </dataValidation>
    <dataValidation type="list" allowBlank="1" showErrorMessage="1" sqref="H40:BD40" xr:uid="{00000000-0002-0000-0000-000006000000}">
      <formula1>$E$203:$E$213</formula1>
    </dataValidation>
    <dataValidation type="list" allowBlank="1" showErrorMessage="1" sqref="H29:BD29" xr:uid="{00000000-0002-0000-0000-000007000000}">
      <formula1>$G$219:$G$221</formula1>
    </dataValidation>
    <dataValidation type="list" allowBlank="1" showErrorMessage="1" sqref="G31:BD31" xr:uid="{00000000-0002-0000-0000-000008000000}">
      <formula1>$C$222:$C$224</formula1>
    </dataValidation>
    <dataValidation type="list" allowBlank="1" showErrorMessage="1" sqref="H7:BD7" xr:uid="{00000000-0002-0000-0000-000009000000}">
      <formula1>$B$204:$B$206</formula1>
    </dataValidation>
    <dataValidation type="list" allowBlank="1" showErrorMessage="1" sqref="H23:BD23 H27:BD27" xr:uid="{00000000-0002-0000-0000-00000B000000}">
      <formula1>$H$203:$H$206</formula1>
    </dataValidation>
    <dataValidation type="list" allowBlank="1" showErrorMessage="1" sqref="H56:BD56" xr:uid="{00000000-0002-0000-0000-00000C000000}">
      <formula1>$G$208:$G$210</formula1>
    </dataValidation>
    <dataValidation type="list" allowBlank="1" showErrorMessage="1" sqref="H25:BD25" xr:uid="{00000000-0002-0000-0000-00000D000000}">
      <formula1>$G$203:$G$206</formula1>
    </dataValidation>
    <dataValidation type="list" allowBlank="1" showErrorMessage="1" sqref="H61:BD61" xr:uid="{00000000-0002-0000-0000-00000E000000}">
      <formula1>$H$208:$H$210</formula1>
    </dataValidation>
    <dataValidation type="list" allowBlank="1" showErrorMessage="1" sqref="H69:BD70 H48:BD48 H58:BD59 H65:BD65 H42:BD42" xr:uid="{00000000-0002-0000-0000-00000F000000}">
      <formula1>$C$204:$C$206</formula1>
    </dataValidation>
    <dataValidation type="list" allowBlank="1" showErrorMessage="1" sqref="H37:BD38" xr:uid="{00000000-0002-0000-0000-000002000000}">
      <formula1>$B$211:$B$213</formula1>
    </dataValidation>
    <dataValidation type="list" allowBlank="1" showErrorMessage="1" sqref="H36:BD36" xr:uid="{00000000-0002-0000-0000-00000A000000}">
      <formula1>$C$207:$C$209</formula1>
    </dataValidation>
  </dataValidations>
  <pageMargins left="0.7" right="0.7" top="0.78740157499999996" bottom="0.78740157499999996"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1000"/>
  <sheetViews>
    <sheetView workbookViewId="0"/>
  </sheetViews>
  <sheetFormatPr defaultColWidth="12.59765625" defaultRowHeight="15" customHeight="1" x14ac:dyDescent="0.25"/>
  <cols>
    <col min="1" max="4" width="27.19921875" customWidth="1"/>
    <col min="5" max="5" width="31.59765625" customWidth="1"/>
    <col min="6" max="6" width="30.69921875" customWidth="1"/>
    <col min="7" max="38" width="27.19921875" customWidth="1"/>
    <col min="39" max="39" width="36" customWidth="1"/>
    <col min="40" max="99" width="27.19921875" customWidth="1"/>
  </cols>
  <sheetData>
    <row r="1" spans="1:99" ht="30" customHeight="1" x14ac:dyDescent="0.25">
      <c r="A1" s="85" t="s">
        <v>572</v>
      </c>
      <c r="B1" s="86"/>
      <c r="C1" s="86"/>
      <c r="D1" s="86"/>
      <c r="E1" s="87" t="s">
        <v>573</v>
      </c>
      <c r="F1" s="87" t="s">
        <v>574</v>
      </c>
      <c r="G1" s="87" t="s">
        <v>575</v>
      </c>
      <c r="H1" s="86"/>
      <c r="I1" s="88" t="s">
        <v>576</v>
      </c>
      <c r="J1" s="86"/>
      <c r="K1" s="86"/>
      <c r="L1" s="86"/>
      <c r="M1" s="86"/>
      <c r="N1" s="86"/>
      <c r="O1" s="86"/>
      <c r="P1" s="86"/>
      <c r="Q1" s="86"/>
      <c r="R1" s="86"/>
      <c r="S1" s="86"/>
      <c r="T1" s="86"/>
      <c r="U1" s="86"/>
      <c r="V1" s="86"/>
      <c r="W1" s="86"/>
      <c r="X1" s="87" t="s">
        <v>577</v>
      </c>
      <c r="Y1" s="86"/>
      <c r="Z1" s="86"/>
      <c r="AA1" s="86"/>
      <c r="AB1" s="86"/>
      <c r="AC1" s="86"/>
      <c r="AD1" s="86"/>
      <c r="AE1" s="86"/>
      <c r="AF1" s="89" t="s">
        <v>578</v>
      </c>
      <c r="AG1" s="86"/>
      <c r="AH1" s="86"/>
      <c r="AI1" s="86"/>
      <c r="AJ1" s="86"/>
      <c r="AK1" s="86"/>
      <c r="AL1" s="86"/>
      <c r="AM1" s="86"/>
      <c r="AN1" s="87" t="s">
        <v>579</v>
      </c>
      <c r="AO1" s="86"/>
      <c r="AP1" s="86"/>
      <c r="AQ1" s="86"/>
      <c r="AR1" s="87" t="s">
        <v>580</v>
      </c>
      <c r="AS1" s="86"/>
      <c r="AT1" s="86"/>
      <c r="AU1" s="87" t="s">
        <v>581</v>
      </c>
      <c r="AV1" s="86"/>
      <c r="AW1" s="86"/>
      <c r="AX1" s="86"/>
      <c r="AY1" s="87" t="s">
        <v>582</v>
      </c>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row>
    <row r="2" spans="1:99" ht="30" customHeight="1" x14ac:dyDescent="0.25">
      <c r="A2" s="87" t="s">
        <v>583</v>
      </c>
      <c r="B2" s="86"/>
      <c r="C2" s="86"/>
      <c r="D2" s="86"/>
      <c r="E2" s="87" t="s">
        <v>584</v>
      </c>
      <c r="F2" s="87" t="s">
        <v>585</v>
      </c>
      <c r="G2" s="86"/>
      <c r="H2" s="86"/>
      <c r="I2" s="87" t="s">
        <v>586</v>
      </c>
      <c r="J2" s="86"/>
      <c r="K2" s="86"/>
      <c r="L2" s="86"/>
      <c r="M2" s="86"/>
      <c r="N2" s="86"/>
      <c r="O2" s="86"/>
      <c r="P2" s="86"/>
      <c r="Q2" s="86"/>
      <c r="R2" s="86"/>
      <c r="S2" s="86"/>
      <c r="T2" s="86"/>
      <c r="U2" s="86"/>
      <c r="V2" s="86"/>
      <c r="W2" s="86"/>
      <c r="X2" s="90"/>
      <c r="Y2" s="86"/>
      <c r="Z2" s="86"/>
      <c r="AA2" s="86"/>
      <c r="AB2" s="86"/>
      <c r="AC2" s="86"/>
      <c r="AD2" s="86"/>
      <c r="AE2" s="86"/>
      <c r="AF2" s="89" t="s">
        <v>587</v>
      </c>
      <c r="AG2" s="86"/>
      <c r="AH2" s="86"/>
      <c r="AI2" s="86"/>
      <c r="AJ2" s="86"/>
      <c r="AK2" s="86"/>
      <c r="AL2" s="86"/>
      <c r="AM2" s="86"/>
      <c r="AN2" s="86"/>
      <c r="AO2" s="86"/>
      <c r="AP2" s="86"/>
      <c r="AQ2" s="86"/>
      <c r="AR2" s="86"/>
      <c r="AS2" s="86"/>
      <c r="AT2" s="86"/>
      <c r="AU2" s="88" t="s">
        <v>588</v>
      </c>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row>
    <row r="3" spans="1:99" ht="14.25" customHeight="1" x14ac:dyDescent="0.25">
      <c r="A3" s="91" t="s">
        <v>589</v>
      </c>
      <c r="B3" s="92"/>
      <c r="C3" s="92"/>
      <c r="D3" s="92"/>
      <c r="E3" s="91" t="s">
        <v>590</v>
      </c>
      <c r="F3" s="87" t="s">
        <v>591</v>
      </c>
      <c r="G3" s="92"/>
      <c r="H3" s="92"/>
      <c r="I3" s="87" t="s">
        <v>592</v>
      </c>
      <c r="J3" s="92"/>
      <c r="K3" s="92"/>
      <c r="L3" s="90" t="s">
        <v>593</v>
      </c>
      <c r="M3" s="92"/>
      <c r="N3" s="92"/>
      <c r="O3" s="92"/>
      <c r="P3" s="92"/>
      <c r="Q3" s="92"/>
      <c r="R3" s="92"/>
      <c r="S3" s="92"/>
      <c r="T3" s="92"/>
      <c r="U3" s="92"/>
      <c r="V3" s="92"/>
      <c r="W3" s="92"/>
      <c r="X3" s="90" t="s">
        <v>594</v>
      </c>
      <c r="Y3" s="92"/>
      <c r="Z3" s="92"/>
      <c r="AA3" s="92"/>
      <c r="AB3" s="92"/>
      <c r="AC3" s="92"/>
      <c r="AD3" s="92"/>
      <c r="AE3" s="92"/>
      <c r="AF3" s="92"/>
      <c r="AG3" s="92"/>
      <c r="AH3" s="92"/>
      <c r="AI3" s="92"/>
      <c r="AJ3" s="92"/>
      <c r="AK3" s="93"/>
      <c r="AL3" s="92"/>
      <c r="AM3" s="92"/>
      <c r="AN3" s="92"/>
      <c r="AO3" s="92"/>
      <c r="AP3" s="92"/>
      <c r="AQ3" s="92"/>
      <c r="AR3" s="92"/>
      <c r="AS3" s="92"/>
      <c r="AT3" s="92"/>
      <c r="AU3" s="87" t="s">
        <v>595</v>
      </c>
      <c r="AV3" s="92"/>
      <c r="AW3" s="92"/>
      <c r="AX3" s="92"/>
      <c r="AY3" s="90" t="s">
        <v>596</v>
      </c>
      <c r="AZ3" s="92"/>
      <c r="BA3" s="92"/>
      <c r="BB3" s="92"/>
      <c r="BC3" s="92"/>
      <c r="BD3" s="92"/>
      <c r="BE3" s="92"/>
      <c r="BF3" s="92"/>
      <c r="BG3" s="92"/>
      <c r="BH3" s="90" t="s">
        <v>597</v>
      </c>
      <c r="BI3" s="92"/>
      <c r="BJ3" s="92"/>
      <c r="BK3" s="92"/>
      <c r="BL3" s="92"/>
      <c r="BM3" s="92"/>
      <c r="BN3" s="92"/>
      <c r="BO3" s="92"/>
      <c r="BP3" s="92"/>
      <c r="BQ3" s="92"/>
      <c r="BR3" s="92"/>
      <c r="BS3" s="92"/>
      <c r="BT3" s="92"/>
      <c r="BU3" s="92"/>
      <c r="BV3" s="92"/>
      <c r="BW3" s="92"/>
      <c r="BX3" s="92"/>
      <c r="BY3" s="90" t="s">
        <v>598</v>
      </c>
      <c r="BZ3" s="92"/>
      <c r="CA3" s="92"/>
      <c r="CB3" s="92"/>
      <c r="CC3" s="92"/>
      <c r="CD3" s="92"/>
      <c r="CE3" s="92"/>
      <c r="CF3" s="92"/>
      <c r="CG3" s="90" t="s">
        <v>599</v>
      </c>
      <c r="CH3" s="92"/>
      <c r="CI3" s="92"/>
      <c r="CJ3" s="92"/>
      <c r="CK3" s="92"/>
      <c r="CL3" s="92"/>
      <c r="CM3" s="92"/>
      <c r="CN3" s="94" t="s">
        <v>600</v>
      </c>
      <c r="CO3" s="92"/>
      <c r="CP3" s="90" t="s">
        <v>601</v>
      </c>
      <c r="CQ3" s="92"/>
      <c r="CR3" s="92"/>
      <c r="CS3" s="92"/>
      <c r="CT3" s="92"/>
      <c r="CU3" s="92"/>
    </row>
    <row r="4" spans="1:99" ht="15.75" customHeight="1" x14ac:dyDescent="0.25">
      <c r="A4" s="86"/>
      <c r="B4" s="86"/>
      <c r="C4" s="86"/>
      <c r="D4" s="86"/>
      <c r="E4" s="86"/>
      <c r="F4" s="86"/>
      <c r="G4" s="86"/>
      <c r="H4" s="86"/>
      <c r="I4" s="95" t="s">
        <v>602</v>
      </c>
      <c r="J4" s="86"/>
      <c r="K4" s="86"/>
      <c r="L4" s="96" t="s">
        <v>603</v>
      </c>
      <c r="M4" s="86"/>
      <c r="N4" s="86"/>
      <c r="O4" s="86"/>
      <c r="P4" s="86"/>
      <c r="Q4" s="86"/>
      <c r="R4" s="86"/>
      <c r="S4" s="86"/>
      <c r="T4" s="86"/>
      <c r="U4" s="86"/>
      <c r="V4" s="86"/>
      <c r="W4" s="86"/>
      <c r="X4" s="96" t="s">
        <v>604</v>
      </c>
      <c r="Y4" s="86"/>
      <c r="Z4" s="86"/>
      <c r="AA4" s="86"/>
      <c r="AB4" s="86"/>
      <c r="AC4" s="86"/>
      <c r="AD4" s="86"/>
      <c r="AE4" s="86"/>
      <c r="AF4" s="86"/>
      <c r="AG4" s="86"/>
      <c r="AH4" s="86"/>
      <c r="AI4" s="86"/>
      <c r="AJ4" s="86"/>
      <c r="AK4" s="86"/>
      <c r="AL4" s="86"/>
      <c r="AM4" s="86"/>
      <c r="AN4" s="86"/>
      <c r="AO4" s="86"/>
      <c r="AP4" s="86"/>
      <c r="AQ4" s="86"/>
      <c r="AR4" s="90" t="s">
        <v>605</v>
      </c>
      <c r="AS4" s="86"/>
      <c r="AT4" s="86"/>
      <c r="AU4" s="86"/>
      <c r="AV4" s="86"/>
      <c r="AW4" s="86"/>
      <c r="AX4" s="86"/>
      <c r="AY4" s="96" t="s">
        <v>606</v>
      </c>
      <c r="AZ4" s="86"/>
      <c r="BA4" s="86"/>
      <c r="BB4" s="86"/>
      <c r="BC4" s="86"/>
      <c r="BD4" s="86"/>
      <c r="BE4" s="86"/>
      <c r="BF4" s="86"/>
      <c r="BG4" s="86"/>
      <c r="BH4" s="96" t="s">
        <v>607</v>
      </c>
      <c r="BI4" s="86"/>
      <c r="BJ4" s="86"/>
      <c r="BK4" s="86"/>
      <c r="BL4" s="86"/>
      <c r="BM4" s="86"/>
      <c r="BN4" s="86"/>
      <c r="BO4" s="86"/>
      <c r="BP4" s="86"/>
      <c r="BQ4" s="86"/>
      <c r="BR4" s="86"/>
      <c r="BS4" s="86"/>
      <c r="BT4" s="86"/>
      <c r="BU4" s="86"/>
      <c r="BV4" s="86"/>
      <c r="BW4" s="86"/>
      <c r="BX4" s="86"/>
      <c r="BY4" s="96" t="s">
        <v>608</v>
      </c>
      <c r="BZ4" s="86"/>
      <c r="CA4" s="86"/>
      <c r="CB4" s="86"/>
      <c r="CC4" s="86"/>
      <c r="CD4" s="86"/>
      <c r="CE4" s="86"/>
      <c r="CF4" s="86"/>
      <c r="CG4" s="96" t="s">
        <v>609</v>
      </c>
      <c r="CH4" s="86"/>
      <c r="CI4" s="86"/>
      <c r="CJ4" s="86"/>
      <c r="CK4" s="86"/>
      <c r="CL4" s="86"/>
      <c r="CM4" s="86"/>
      <c r="CN4" s="96" t="s">
        <v>610</v>
      </c>
      <c r="CO4" s="86"/>
      <c r="CP4" s="96" t="s">
        <v>611</v>
      </c>
      <c r="CQ4" s="86"/>
      <c r="CR4" s="86"/>
      <c r="CS4" s="86"/>
      <c r="CT4" s="86"/>
      <c r="CU4" s="86"/>
    </row>
    <row r="5" spans="1:99" ht="19.5" customHeight="1" x14ac:dyDescent="0.25">
      <c r="A5" s="96" t="s">
        <v>612</v>
      </c>
      <c r="B5" s="86"/>
      <c r="C5" s="86"/>
      <c r="D5" s="86"/>
      <c r="E5" s="96" t="s">
        <v>613</v>
      </c>
      <c r="F5" s="86"/>
      <c r="G5" s="86"/>
      <c r="H5" s="86"/>
      <c r="I5" s="87" t="s">
        <v>614</v>
      </c>
      <c r="J5" s="86"/>
      <c r="K5" s="86"/>
      <c r="L5" s="94" t="s">
        <v>615</v>
      </c>
      <c r="M5" s="94" t="s">
        <v>616</v>
      </c>
      <c r="N5" s="86"/>
      <c r="O5" s="86"/>
      <c r="P5" s="94" t="s">
        <v>617</v>
      </c>
      <c r="Q5" s="86"/>
      <c r="R5" s="86"/>
      <c r="S5" s="86"/>
      <c r="T5" s="86"/>
      <c r="U5" s="97" t="s">
        <v>618</v>
      </c>
      <c r="V5" s="86"/>
      <c r="W5" s="97" t="s">
        <v>619</v>
      </c>
      <c r="X5" s="94" t="s">
        <v>615</v>
      </c>
      <c r="Y5" s="86"/>
      <c r="Z5" s="86"/>
      <c r="AA5" s="90"/>
      <c r="AB5" s="86"/>
      <c r="AC5" s="86"/>
      <c r="AD5" s="86"/>
      <c r="AE5" s="86"/>
      <c r="AF5" s="94" t="s">
        <v>616</v>
      </c>
      <c r="AG5" s="86"/>
      <c r="AH5" s="86"/>
      <c r="AI5" s="94" t="s">
        <v>617</v>
      </c>
      <c r="AJ5" s="86"/>
      <c r="AK5" s="94" t="s">
        <v>618</v>
      </c>
      <c r="AL5" s="86"/>
      <c r="AM5" s="86"/>
      <c r="AN5" s="94" t="s">
        <v>619</v>
      </c>
      <c r="AO5" s="86"/>
      <c r="AP5" s="86"/>
      <c r="AQ5" s="86"/>
      <c r="AR5" s="96" t="s">
        <v>620</v>
      </c>
      <c r="AS5" s="86"/>
      <c r="AT5" s="86"/>
      <c r="AU5" s="86"/>
      <c r="AV5" s="86"/>
      <c r="AW5" s="86"/>
      <c r="AX5" s="86"/>
      <c r="AY5" s="94" t="s">
        <v>621</v>
      </c>
      <c r="AZ5" s="86"/>
      <c r="BA5" s="86"/>
      <c r="BB5" s="86"/>
      <c r="BC5" s="94" t="s">
        <v>616</v>
      </c>
      <c r="BD5" s="86"/>
      <c r="BE5" s="86"/>
      <c r="BF5" s="86"/>
      <c r="BG5" s="86"/>
      <c r="BH5" s="94" t="s">
        <v>615</v>
      </c>
      <c r="BI5" s="86"/>
      <c r="BJ5" s="86"/>
      <c r="BK5" s="94" t="s">
        <v>616</v>
      </c>
      <c r="BL5" s="86"/>
      <c r="BM5" s="86"/>
      <c r="BN5" s="86"/>
      <c r="BO5" s="86"/>
      <c r="BP5" s="94" t="s">
        <v>617</v>
      </c>
      <c r="BQ5" s="86"/>
      <c r="BR5" s="86"/>
      <c r="BS5" s="86"/>
      <c r="BT5" s="86"/>
      <c r="BU5" s="86"/>
      <c r="BV5" s="86"/>
      <c r="BW5" s="86"/>
      <c r="BX5" s="86"/>
      <c r="BY5" s="96"/>
      <c r="BZ5" s="86"/>
      <c r="CA5" s="86"/>
      <c r="CB5" s="86"/>
      <c r="CC5" s="86"/>
      <c r="CD5" s="86"/>
      <c r="CE5" s="86"/>
      <c r="CF5" s="86"/>
      <c r="CG5" s="96"/>
      <c r="CH5" s="86"/>
      <c r="CI5" s="86"/>
      <c r="CJ5" s="86"/>
      <c r="CK5" s="86"/>
      <c r="CL5" s="86"/>
      <c r="CM5" s="86"/>
      <c r="CN5" s="90"/>
      <c r="CO5" s="86"/>
      <c r="CP5" s="96"/>
      <c r="CQ5" s="86"/>
      <c r="CR5" s="86"/>
      <c r="CS5" s="86"/>
      <c r="CT5" s="86"/>
      <c r="CU5" s="86"/>
    </row>
    <row r="6" spans="1:99" ht="31.5" customHeight="1" x14ac:dyDescent="0.25">
      <c r="A6" s="86"/>
      <c r="B6" s="86"/>
      <c r="C6" s="86"/>
      <c r="D6" s="98"/>
      <c r="E6" s="86"/>
      <c r="F6" s="86"/>
      <c r="G6" s="86"/>
      <c r="H6" s="86"/>
      <c r="I6" s="99" t="s">
        <v>622</v>
      </c>
      <c r="J6" s="86"/>
      <c r="K6" s="86"/>
      <c r="L6" s="100" t="s">
        <v>623</v>
      </c>
      <c r="M6" s="100" t="s">
        <v>624</v>
      </c>
      <c r="N6" s="86"/>
      <c r="O6" s="86"/>
      <c r="P6" s="100" t="s">
        <v>625</v>
      </c>
      <c r="Q6" s="86"/>
      <c r="R6" s="86"/>
      <c r="S6" s="86"/>
      <c r="T6" s="86"/>
      <c r="U6" s="101" t="s">
        <v>626</v>
      </c>
      <c r="V6" s="86"/>
      <c r="W6" s="100" t="s">
        <v>627</v>
      </c>
      <c r="X6" s="100" t="s">
        <v>628</v>
      </c>
      <c r="Y6" s="86"/>
      <c r="Z6" s="86"/>
      <c r="AA6" s="86"/>
      <c r="AB6" s="86"/>
      <c r="AC6" s="86"/>
      <c r="AD6" s="86"/>
      <c r="AE6" s="86"/>
      <c r="AF6" s="100" t="s">
        <v>629</v>
      </c>
      <c r="AG6" s="86"/>
      <c r="AH6" s="86"/>
      <c r="AI6" s="100" t="s">
        <v>630</v>
      </c>
      <c r="AJ6" s="86"/>
      <c r="AK6" s="100" t="s">
        <v>631</v>
      </c>
      <c r="AL6" s="86"/>
      <c r="AM6" s="86"/>
      <c r="AN6" s="100" t="s">
        <v>632</v>
      </c>
      <c r="AO6" s="86"/>
      <c r="AP6" s="86"/>
      <c r="AQ6" s="86"/>
      <c r="AR6" s="86"/>
      <c r="AS6" s="86"/>
      <c r="AT6" s="86"/>
      <c r="AU6" s="86"/>
      <c r="AV6" s="86"/>
      <c r="AW6" s="86"/>
      <c r="AX6" s="86"/>
      <c r="AY6" s="100" t="s">
        <v>633</v>
      </c>
      <c r="AZ6" s="86"/>
      <c r="BA6" s="86"/>
      <c r="BB6" s="86"/>
      <c r="BC6" s="100" t="s">
        <v>634</v>
      </c>
      <c r="BD6" s="86"/>
      <c r="BE6" s="86"/>
      <c r="BF6" s="86"/>
      <c r="BG6" s="86"/>
      <c r="BH6" s="100" t="s">
        <v>635</v>
      </c>
      <c r="BI6" s="86"/>
      <c r="BJ6" s="86"/>
      <c r="BK6" s="100" t="s">
        <v>636</v>
      </c>
      <c r="BL6" s="86"/>
      <c r="BM6" s="86"/>
      <c r="BN6" s="86"/>
      <c r="BO6" s="86"/>
      <c r="BP6" s="100" t="s">
        <v>637</v>
      </c>
      <c r="BQ6" s="86"/>
      <c r="BR6" s="86"/>
      <c r="BS6" s="86"/>
      <c r="BT6" s="86"/>
      <c r="BU6" s="86"/>
      <c r="BV6" s="86"/>
      <c r="BW6" s="86"/>
      <c r="BX6" s="86"/>
      <c r="BY6" s="96"/>
      <c r="BZ6" s="86"/>
      <c r="CA6" s="86"/>
      <c r="CB6" s="86"/>
      <c r="CC6" s="86"/>
      <c r="CD6" s="86"/>
      <c r="CE6" s="86"/>
      <c r="CF6" s="86"/>
      <c r="CG6" s="86"/>
      <c r="CH6" s="86"/>
      <c r="CI6" s="86"/>
      <c r="CJ6" s="86"/>
      <c r="CK6" s="86"/>
      <c r="CL6" s="86"/>
      <c r="CM6" s="86"/>
      <c r="CN6" s="86"/>
      <c r="CO6" s="86"/>
      <c r="CP6" s="86"/>
      <c r="CQ6" s="86"/>
      <c r="CR6" s="86"/>
      <c r="CS6" s="86"/>
      <c r="CT6" s="86"/>
      <c r="CU6" s="86"/>
    </row>
    <row r="7" spans="1:99" ht="20.25" customHeight="1" x14ac:dyDescent="0.25">
      <c r="A7" s="102" t="s">
        <v>638</v>
      </c>
      <c r="B7" s="102" t="s">
        <v>639</v>
      </c>
      <c r="C7" s="102" t="s">
        <v>640</v>
      </c>
      <c r="D7" s="102" t="s">
        <v>641</v>
      </c>
      <c r="E7" s="102" t="s">
        <v>642</v>
      </c>
      <c r="F7" s="102" t="s">
        <v>643</v>
      </c>
      <c r="G7" s="102" t="s">
        <v>644</v>
      </c>
      <c r="H7" s="102" t="s">
        <v>645</v>
      </c>
      <c r="I7" s="102" t="s">
        <v>646</v>
      </c>
      <c r="J7" s="102" t="s">
        <v>647</v>
      </c>
      <c r="K7" s="102" t="s">
        <v>648</v>
      </c>
      <c r="L7" s="102" t="s">
        <v>649</v>
      </c>
      <c r="M7" s="102" t="s">
        <v>650</v>
      </c>
      <c r="N7" s="102" t="s">
        <v>651</v>
      </c>
      <c r="O7" s="102" t="s">
        <v>652</v>
      </c>
      <c r="P7" s="102" t="s">
        <v>653</v>
      </c>
      <c r="Q7" s="102" t="s">
        <v>654</v>
      </c>
      <c r="R7" s="103" t="s">
        <v>655</v>
      </c>
      <c r="S7" s="103" t="s">
        <v>656</v>
      </c>
      <c r="T7" s="103" t="s">
        <v>657</v>
      </c>
      <c r="U7" s="103" t="s">
        <v>658</v>
      </c>
      <c r="V7" s="103" t="s">
        <v>659</v>
      </c>
      <c r="W7" s="102" t="s">
        <v>660</v>
      </c>
      <c r="X7" s="102" t="s">
        <v>661</v>
      </c>
      <c r="Y7" s="103" t="s">
        <v>662</v>
      </c>
      <c r="Z7" s="102" t="s">
        <v>663</v>
      </c>
      <c r="AA7" s="102" t="s">
        <v>664</v>
      </c>
      <c r="AB7" s="102" t="s">
        <v>665</v>
      </c>
      <c r="AC7" s="102" t="s">
        <v>666</v>
      </c>
      <c r="AD7" s="102" t="s">
        <v>667</v>
      </c>
      <c r="AE7" s="102" t="s">
        <v>668</v>
      </c>
      <c r="AF7" s="102" t="s">
        <v>669</v>
      </c>
      <c r="AG7" s="103" t="s">
        <v>670</v>
      </c>
      <c r="AH7" s="102" t="s">
        <v>671</v>
      </c>
      <c r="AI7" s="102" t="s">
        <v>672</v>
      </c>
      <c r="AJ7" s="103" t="s">
        <v>673</v>
      </c>
      <c r="AK7" s="102" t="s">
        <v>674</v>
      </c>
      <c r="AL7" s="102" t="s">
        <v>675</v>
      </c>
      <c r="AM7" s="102" t="s">
        <v>676</v>
      </c>
      <c r="AN7" s="102" t="s">
        <v>677</v>
      </c>
      <c r="AO7" s="103" t="s">
        <v>678</v>
      </c>
      <c r="AP7" s="102" t="s">
        <v>679</v>
      </c>
      <c r="AQ7" s="102" t="s">
        <v>680</v>
      </c>
      <c r="AR7" s="102" t="s">
        <v>681</v>
      </c>
      <c r="AS7" s="102" t="s">
        <v>682</v>
      </c>
      <c r="AT7" s="102" t="s">
        <v>683</v>
      </c>
      <c r="AU7" s="102" t="s">
        <v>684</v>
      </c>
      <c r="AV7" s="103" t="s">
        <v>685</v>
      </c>
      <c r="AW7" s="102" t="s">
        <v>686</v>
      </c>
      <c r="AX7" s="102" t="s">
        <v>687</v>
      </c>
      <c r="AY7" s="102" t="s">
        <v>688</v>
      </c>
      <c r="AZ7" s="103" t="s">
        <v>689</v>
      </c>
      <c r="BA7" s="102" t="s">
        <v>690</v>
      </c>
      <c r="BB7" s="102" t="s">
        <v>691</v>
      </c>
      <c r="BC7" s="102" t="s">
        <v>692</v>
      </c>
      <c r="BD7" s="102" t="s">
        <v>693</v>
      </c>
      <c r="BE7" s="102" t="s">
        <v>694</v>
      </c>
      <c r="BF7" s="103" t="s">
        <v>695</v>
      </c>
      <c r="BG7" s="103" t="s">
        <v>696</v>
      </c>
      <c r="BH7" s="102" t="s">
        <v>697</v>
      </c>
      <c r="BI7" s="102" t="s">
        <v>698</v>
      </c>
      <c r="BJ7" s="103" t="s">
        <v>699</v>
      </c>
      <c r="BK7" s="102" t="s">
        <v>700</v>
      </c>
      <c r="BL7" s="102" t="s">
        <v>701</v>
      </c>
      <c r="BM7" s="103" t="s">
        <v>702</v>
      </c>
      <c r="BN7" s="103" t="s">
        <v>703</v>
      </c>
      <c r="BO7" s="103" t="s">
        <v>704</v>
      </c>
      <c r="BP7" s="102" t="s">
        <v>705</v>
      </c>
      <c r="BQ7" s="102" t="s">
        <v>706</v>
      </c>
      <c r="BR7" s="102" t="s">
        <v>707</v>
      </c>
      <c r="BS7" s="102" t="s">
        <v>708</v>
      </c>
      <c r="BT7" s="102" t="s">
        <v>709</v>
      </c>
      <c r="BU7" s="102" t="s">
        <v>710</v>
      </c>
      <c r="BV7" s="102" t="s">
        <v>711</v>
      </c>
      <c r="BW7" s="102" t="s">
        <v>712</v>
      </c>
      <c r="BX7" s="102" t="s">
        <v>713</v>
      </c>
      <c r="BY7" s="103" t="s">
        <v>714</v>
      </c>
      <c r="BZ7" s="102" t="s">
        <v>715</v>
      </c>
      <c r="CA7" s="102" t="s">
        <v>716</v>
      </c>
      <c r="CB7" s="102" t="s">
        <v>717</v>
      </c>
      <c r="CC7" s="102" t="s">
        <v>718</v>
      </c>
      <c r="CD7" s="102" t="s">
        <v>719</v>
      </c>
      <c r="CE7" s="102" t="s">
        <v>720</v>
      </c>
      <c r="CF7" s="102" t="s">
        <v>721</v>
      </c>
      <c r="CG7" s="102" t="s">
        <v>722</v>
      </c>
      <c r="CH7" s="102" t="s">
        <v>723</v>
      </c>
      <c r="CI7" s="103" t="s">
        <v>724</v>
      </c>
      <c r="CJ7" s="102" t="s">
        <v>725</v>
      </c>
      <c r="CK7" s="102" t="s">
        <v>726</v>
      </c>
      <c r="CL7" s="102" t="s">
        <v>727</v>
      </c>
      <c r="CM7" s="102" t="s">
        <v>728</v>
      </c>
      <c r="CN7" s="102" t="s">
        <v>729</v>
      </c>
      <c r="CO7" s="102" t="s">
        <v>730</v>
      </c>
      <c r="CP7" s="102" t="s">
        <v>731</v>
      </c>
      <c r="CQ7" s="102" t="s">
        <v>732</v>
      </c>
      <c r="CR7" s="102" t="s">
        <v>733</v>
      </c>
      <c r="CS7" s="102" t="s">
        <v>734</v>
      </c>
      <c r="CT7" s="102" t="s">
        <v>735</v>
      </c>
      <c r="CU7" s="102" t="s">
        <v>736</v>
      </c>
    </row>
    <row r="8" spans="1:99" ht="30" customHeight="1" x14ac:dyDescent="0.25">
      <c r="A8" s="104" t="s">
        <v>737</v>
      </c>
      <c r="B8" s="102" t="s">
        <v>738</v>
      </c>
      <c r="C8" s="104" t="s">
        <v>739</v>
      </c>
      <c r="D8" s="104" t="s">
        <v>740</v>
      </c>
      <c r="E8" s="104" t="s">
        <v>741</v>
      </c>
      <c r="F8" s="104" t="s">
        <v>742</v>
      </c>
      <c r="G8" s="104" t="s">
        <v>743</v>
      </c>
      <c r="H8" s="104" t="s">
        <v>744</v>
      </c>
      <c r="I8" s="104" t="s">
        <v>745</v>
      </c>
      <c r="J8" s="104" t="s">
        <v>746</v>
      </c>
      <c r="K8" s="104" t="s">
        <v>747</v>
      </c>
      <c r="L8" s="104" t="s">
        <v>748</v>
      </c>
      <c r="M8" s="104" t="s">
        <v>749</v>
      </c>
      <c r="N8" s="104" t="s">
        <v>750</v>
      </c>
      <c r="O8" s="104" t="s">
        <v>751</v>
      </c>
      <c r="P8" s="104" t="s">
        <v>752</v>
      </c>
      <c r="Q8" s="104" t="s">
        <v>753</v>
      </c>
      <c r="R8" s="105" t="s">
        <v>754</v>
      </c>
      <c r="S8" s="105" t="s">
        <v>755</v>
      </c>
      <c r="T8" s="105" t="s">
        <v>756</v>
      </c>
      <c r="U8" s="105" t="s">
        <v>757</v>
      </c>
      <c r="V8" s="105" t="s">
        <v>758</v>
      </c>
      <c r="W8" s="104" t="s">
        <v>627</v>
      </c>
      <c r="X8" s="104" t="s">
        <v>759</v>
      </c>
      <c r="Y8" s="104" t="s">
        <v>760</v>
      </c>
      <c r="Z8" s="104" t="s">
        <v>761</v>
      </c>
      <c r="AA8" s="104" t="s">
        <v>762</v>
      </c>
      <c r="AB8" s="104" t="s">
        <v>536</v>
      </c>
      <c r="AC8" s="104" t="s">
        <v>763</v>
      </c>
      <c r="AD8" s="104" t="s">
        <v>764</v>
      </c>
      <c r="AE8" s="104" t="s">
        <v>765</v>
      </c>
      <c r="AF8" s="104" t="s">
        <v>766</v>
      </c>
      <c r="AG8" s="104" t="s">
        <v>767</v>
      </c>
      <c r="AH8" s="104" t="s">
        <v>768</v>
      </c>
      <c r="AI8" s="104" t="s">
        <v>769</v>
      </c>
      <c r="AJ8" s="105" t="s">
        <v>770</v>
      </c>
      <c r="AK8" s="104" t="s">
        <v>771</v>
      </c>
      <c r="AL8" s="104" t="s">
        <v>772</v>
      </c>
      <c r="AM8" s="105" t="s">
        <v>773</v>
      </c>
      <c r="AN8" s="104" t="s">
        <v>774</v>
      </c>
      <c r="AO8" s="105" t="s">
        <v>775</v>
      </c>
      <c r="AP8" s="104" t="s">
        <v>776</v>
      </c>
      <c r="AQ8" s="104" t="s">
        <v>777</v>
      </c>
      <c r="AR8" s="104" t="s">
        <v>778</v>
      </c>
      <c r="AS8" s="104" t="s">
        <v>779</v>
      </c>
      <c r="AT8" s="104" t="s">
        <v>780</v>
      </c>
      <c r="AU8" s="104" t="s">
        <v>781</v>
      </c>
      <c r="AV8" s="105" t="s">
        <v>782</v>
      </c>
      <c r="AW8" s="104" t="s">
        <v>783</v>
      </c>
      <c r="AX8" s="104" t="s">
        <v>784</v>
      </c>
      <c r="AY8" s="104" t="s">
        <v>785</v>
      </c>
      <c r="AZ8" s="105" t="s">
        <v>786</v>
      </c>
      <c r="BA8" s="104" t="s">
        <v>787</v>
      </c>
      <c r="BB8" s="104" t="s">
        <v>788</v>
      </c>
      <c r="BC8" s="104" t="s">
        <v>789</v>
      </c>
      <c r="BD8" s="104" t="s">
        <v>790</v>
      </c>
      <c r="BE8" s="104" t="s">
        <v>791</v>
      </c>
      <c r="BF8" s="105" t="s">
        <v>792</v>
      </c>
      <c r="BG8" s="105" t="s">
        <v>793</v>
      </c>
      <c r="BH8" s="104" t="s">
        <v>794</v>
      </c>
      <c r="BI8" s="104" t="s">
        <v>795</v>
      </c>
      <c r="BJ8" s="105" t="s">
        <v>796</v>
      </c>
      <c r="BK8" s="104" t="s">
        <v>797</v>
      </c>
      <c r="BL8" s="104" t="s">
        <v>798</v>
      </c>
      <c r="BM8" s="105" t="s">
        <v>799</v>
      </c>
      <c r="BN8" s="105" t="s">
        <v>800</v>
      </c>
      <c r="BO8" s="105" t="s">
        <v>801</v>
      </c>
      <c r="BP8" s="104" t="s">
        <v>637</v>
      </c>
      <c r="BQ8" s="104" t="s">
        <v>786</v>
      </c>
      <c r="BR8" s="104" t="s">
        <v>802</v>
      </c>
      <c r="BS8" s="104" t="s">
        <v>803</v>
      </c>
      <c r="BT8" s="104" t="s">
        <v>804</v>
      </c>
      <c r="BU8" s="104" t="s">
        <v>805</v>
      </c>
      <c r="BV8" s="104" t="s">
        <v>806</v>
      </c>
      <c r="BW8" s="104" t="s">
        <v>807</v>
      </c>
      <c r="BX8" s="104" t="s">
        <v>808</v>
      </c>
      <c r="BY8" s="105" t="s">
        <v>809</v>
      </c>
      <c r="BZ8" s="104" t="s">
        <v>810</v>
      </c>
      <c r="CA8" s="104" t="s">
        <v>811</v>
      </c>
      <c r="CB8" s="105" t="s">
        <v>812</v>
      </c>
      <c r="CC8" s="104" t="s">
        <v>813</v>
      </c>
      <c r="CD8" s="104" t="s">
        <v>814</v>
      </c>
      <c r="CE8" s="104" t="s">
        <v>815</v>
      </c>
      <c r="CF8" s="104" t="s">
        <v>816</v>
      </c>
      <c r="CG8" s="104" t="s">
        <v>817</v>
      </c>
      <c r="CH8" s="104" t="s">
        <v>818</v>
      </c>
      <c r="CI8" s="104" t="s">
        <v>819</v>
      </c>
      <c r="CJ8" s="104" t="s">
        <v>820</v>
      </c>
      <c r="CK8" s="104" t="s">
        <v>821</v>
      </c>
      <c r="CL8" s="104" t="s">
        <v>822</v>
      </c>
      <c r="CM8" s="104" t="s">
        <v>823</v>
      </c>
      <c r="CN8" s="104" t="s">
        <v>824</v>
      </c>
      <c r="CO8" s="104" t="s">
        <v>825</v>
      </c>
      <c r="CP8" s="104" t="s">
        <v>826</v>
      </c>
      <c r="CQ8" s="104" t="s">
        <v>827</v>
      </c>
      <c r="CR8" s="104" t="s">
        <v>828</v>
      </c>
      <c r="CS8" s="104" t="s">
        <v>829</v>
      </c>
      <c r="CT8" s="104" t="s">
        <v>830</v>
      </c>
      <c r="CU8" s="104" t="s">
        <v>831</v>
      </c>
    </row>
    <row r="9" spans="1:99" ht="75" customHeight="1" x14ac:dyDescent="0.25">
      <c r="A9" s="94" t="s">
        <v>832</v>
      </c>
      <c r="B9" s="94" t="s">
        <v>833</v>
      </c>
      <c r="C9" s="94" t="s">
        <v>834</v>
      </c>
      <c r="D9" s="100" t="s">
        <v>835</v>
      </c>
      <c r="E9" s="94" t="s">
        <v>836</v>
      </c>
      <c r="F9" s="94" t="s">
        <v>837</v>
      </c>
      <c r="G9" s="94" t="s">
        <v>838</v>
      </c>
      <c r="H9" s="94" t="s">
        <v>839</v>
      </c>
      <c r="I9" s="94" t="s">
        <v>840</v>
      </c>
      <c r="J9" s="94" t="s">
        <v>841</v>
      </c>
      <c r="K9" s="94" t="s">
        <v>842</v>
      </c>
      <c r="L9" s="94" t="s">
        <v>843</v>
      </c>
      <c r="M9" s="94" t="s">
        <v>844</v>
      </c>
      <c r="N9" s="94" t="s">
        <v>845</v>
      </c>
      <c r="O9" s="94" t="s">
        <v>846</v>
      </c>
      <c r="P9" s="97" t="s">
        <v>847</v>
      </c>
      <c r="Q9" s="94" t="s">
        <v>848</v>
      </c>
      <c r="R9" s="97" t="s">
        <v>849</v>
      </c>
      <c r="S9" s="97" t="s">
        <v>850</v>
      </c>
      <c r="T9" s="97" t="s">
        <v>851</v>
      </c>
      <c r="U9" s="97" t="s">
        <v>852</v>
      </c>
      <c r="V9" s="97" t="s">
        <v>853</v>
      </c>
      <c r="W9" s="97" t="s">
        <v>854</v>
      </c>
      <c r="X9" s="97" t="s">
        <v>855</v>
      </c>
      <c r="Y9" s="97" t="s">
        <v>856</v>
      </c>
      <c r="Z9" s="97" t="s">
        <v>857</v>
      </c>
      <c r="AA9" s="97" t="s">
        <v>858</v>
      </c>
      <c r="AB9" s="97" t="s">
        <v>859</v>
      </c>
      <c r="AC9" s="97" t="s">
        <v>860</v>
      </c>
      <c r="AD9" s="97" t="s">
        <v>861</v>
      </c>
      <c r="AE9" s="97" t="s">
        <v>862</v>
      </c>
      <c r="AF9" s="97" t="s">
        <v>863</v>
      </c>
      <c r="AG9" s="97" t="s">
        <v>864</v>
      </c>
      <c r="AH9" s="97" t="s">
        <v>865</v>
      </c>
      <c r="AI9" s="97" t="s">
        <v>866</v>
      </c>
      <c r="AJ9" s="97" t="s">
        <v>867</v>
      </c>
      <c r="AK9" s="97" t="s">
        <v>868</v>
      </c>
      <c r="AL9" s="97" t="s">
        <v>869</v>
      </c>
      <c r="AM9" s="97" t="s">
        <v>870</v>
      </c>
      <c r="AN9" s="97" t="s">
        <v>871</v>
      </c>
      <c r="AO9" s="97" t="s">
        <v>872</v>
      </c>
      <c r="AP9" s="97" t="s">
        <v>873</v>
      </c>
      <c r="AQ9" s="94" t="s">
        <v>874</v>
      </c>
      <c r="AR9" s="94" t="s">
        <v>875</v>
      </c>
      <c r="AS9" s="97" t="s">
        <v>876</v>
      </c>
      <c r="AT9" s="94" t="s">
        <v>877</v>
      </c>
      <c r="AU9" s="97" t="s">
        <v>878</v>
      </c>
      <c r="AV9" s="97" t="s">
        <v>879</v>
      </c>
      <c r="AW9" s="94" t="s">
        <v>880</v>
      </c>
      <c r="AX9" s="94" t="s">
        <v>881</v>
      </c>
      <c r="AY9" s="97" t="s">
        <v>882</v>
      </c>
      <c r="AZ9" s="97" t="s">
        <v>883</v>
      </c>
      <c r="BA9" s="97" t="s">
        <v>884</v>
      </c>
      <c r="BB9" s="97" t="s">
        <v>885</v>
      </c>
      <c r="BC9" s="97" t="s">
        <v>886</v>
      </c>
      <c r="BD9" s="97" t="s">
        <v>887</v>
      </c>
      <c r="BE9" s="97" t="s">
        <v>888</v>
      </c>
      <c r="BF9" s="97" t="s">
        <v>889</v>
      </c>
      <c r="BG9" s="97" t="s">
        <v>890</v>
      </c>
      <c r="BH9" s="97" t="s">
        <v>891</v>
      </c>
      <c r="BI9" s="97" t="s">
        <v>892</v>
      </c>
      <c r="BJ9" s="97" t="s">
        <v>893</v>
      </c>
      <c r="BK9" s="94" t="s">
        <v>894</v>
      </c>
      <c r="BL9" s="97" t="s">
        <v>895</v>
      </c>
      <c r="BM9" s="97" t="s">
        <v>896</v>
      </c>
      <c r="BN9" s="97" t="s">
        <v>897</v>
      </c>
      <c r="BO9" s="101" t="s">
        <v>898</v>
      </c>
      <c r="BP9" s="94" t="s">
        <v>899</v>
      </c>
      <c r="BQ9" s="94" t="s">
        <v>900</v>
      </c>
      <c r="BR9" s="94" t="s">
        <v>901</v>
      </c>
      <c r="BS9" s="100"/>
      <c r="BT9" s="100"/>
      <c r="BU9" s="100"/>
      <c r="BV9" s="100"/>
      <c r="BW9" s="100"/>
      <c r="BX9" s="100"/>
      <c r="BY9" s="97" t="s">
        <v>902</v>
      </c>
      <c r="BZ9" s="97" t="s">
        <v>903</v>
      </c>
      <c r="CA9" s="97" t="s">
        <v>904</v>
      </c>
      <c r="CB9" s="97" t="s">
        <v>905</v>
      </c>
      <c r="CC9" s="97" t="s">
        <v>906</v>
      </c>
      <c r="CD9" s="97" t="s">
        <v>907</v>
      </c>
      <c r="CE9" s="97" t="s">
        <v>908</v>
      </c>
      <c r="CF9" s="97" t="s">
        <v>909</v>
      </c>
      <c r="CG9" s="97" t="s">
        <v>910</v>
      </c>
      <c r="CH9" s="97" t="s">
        <v>911</v>
      </c>
      <c r="CI9" s="97" t="s">
        <v>912</v>
      </c>
      <c r="CJ9" s="97" t="s">
        <v>913</v>
      </c>
      <c r="CK9" s="97" t="s">
        <v>914</v>
      </c>
      <c r="CL9" s="97" t="s">
        <v>915</v>
      </c>
      <c r="CM9" s="97" t="s">
        <v>916</v>
      </c>
      <c r="CN9" s="97" t="s">
        <v>917</v>
      </c>
      <c r="CO9" s="97" t="s">
        <v>918</v>
      </c>
      <c r="CP9" s="97" t="s">
        <v>919</v>
      </c>
      <c r="CQ9" s="94" t="s">
        <v>920</v>
      </c>
      <c r="CR9" s="94" t="s">
        <v>921</v>
      </c>
      <c r="CS9" s="97" t="s">
        <v>922</v>
      </c>
      <c r="CT9" s="94" t="s">
        <v>923</v>
      </c>
      <c r="CU9" s="94" t="s">
        <v>924</v>
      </c>
    </row>
    <row r="10" spans="1:99" ht="64.5" customHeight="1" x14ac:dyDescent="0.25">
      <c r="A10" s="94" t="s">
        <v>925</v>
      </c>
      <c r="B10" s="94" t="s">
        <v>926</v>
      </c>
      <c r="C10" s="94" t="s">
        <v>927</v>
      </c>
      <c r="D10" s="94" t="s">
        <v>928</v>
      </c>
      <c r="E10" s="94" t="s">
        <v>929</v>
      </c>
      <c r="F10" s="94" t="s">
        <v>930</v>
      </c>
      <c r="G10" s="94" t="s">
        <v>931</v>
      </c>
      <c r="H10" s="94" t="s">
        <v>932</v>
      </c>
      <c r="I10" s="94" t="s">
        <v>933</v>
      </c>
      <c r="J10" s="86"/>
      <c r="K10" s="94" t="s">
        <v>934</v>
      </c>
      <c r="L10" s="97" t="s">
        <v>935</v>
      </c>
      <c r="M10" s="100" t="s">
        <v>936</v>
      </c>
      <c r="N10" s="94" t="s">
        <v>937</v>
      </c>
      <c r="O10" s="97" t="s">
        <v>938</v>
      </c>
      <c r="P10" s="86"/>
      <c r="Q10" s="86"/>
      <c r="R10" s="97" t="s">
        <v>939</v>
      </c>
      <c r="S10" s="86"/>
      <c r="T10" s="97" t="s">
        <v>940</v>
      </c>
      <c r="U10" s="97" t="s">
        <v>941</v>
      </c>
      <c r="V10" s="97" t="s">
        <v>942</v>
      </c>
      <c r="W10" s="97" t="s">
        <v>943</v>
      </c>
      <c r="X10" s="97" t="s">
        <v>944</v>
      </c>
      <c r="Y10" s="97" t="s">
        <v>945</v>
      </c>
      <c r="Z10" s="97" t="s">
        <v>946</v>
      </c>
      <c r="AA10" s="97" t="s">
        <v>947</v>
      </c>
      <c r="AB10" s="97" t="s">
        <v>948</v>
      </c>
      <c r="AC10" s="86"/>
      <c r="AD10" s="97" t="s">
        <v>949</v>
      </c>
      <c r="AE10" s="86"/>
      <c r="AF10" s="97" t="s">
        <v>950</v>
      </c>
      <c r="AG10" s="97" t="s">
        <v>951</v>
      </c>
      <c r="AH10" s="97" t="s">
        <v>952</v>
      </c>
      <c r="AI10" s="97" t="s">
        <v>953</v>
      </c>
      <c r="AJ10" s="97" t="s">
        <v>954</v>
      </c>
      <c r="AK10" s="97" t="s">
        <v>955</v>
      </c>
      <c r="AL10" s="106" t="s">
        <v>956</v>
      </c>
      <c r="AM10" s="97" t="s">
        <v>957</v>
      </c>
      <c r="AN10" s="97" t="s">
        <v>958</v>
      </c>
      <c r="AO10" s="97" t="s">
        <v>959</v>
      </c>
      <c r="AP10" s="97" t="s">
        <v>960</v>
      </c>
      <c r="AQ10" s="94" t="s">
        <v>961</v>
      </c>
      <c r="AR10" s="86"/>
      <c r="AS10" s="97" t="s">
        <v>962</v>
      </c>
      <c r="AT10" s="94" t="s">
        <v>963</v>
      </c>
      <c r="AU10" s="97" t="s">
        <v>964</v>
      </c>
      <c r="AV10" s="86"/>
      <c r="AW10" s="94" t="s">
        <v>965</v>
      </c>
      <c r="AX10" s="86"/>
      <c r="AY10" s="97" t="s">
        <v>966</v>
      </c>
      <c r="AZ10" s="97" t="s">
        <v>967</v>
      </c>
      <c r="BA10" s="97" t="s">
        <v>968</v>
      </c>
      <c r="BB10" s="97" t="s">
        <v>969</v>
      </c>
      <c r="BC10" s="97" t="s">
        <v>970</v>
      </c>
      <c r="BD10" s="97" t="s">
        <v>971</v>
      </c>
      <c r="BE10" s="97" t="s">
        <v>972</v>
      </c>
      <c r="BF10" s="97" t="s">
        <v>973</v>
      </c>
      <c r="BG10" s="86"/>
      <c r="BH10" s="97" t="s">
        <v>974</v>
      </c>
      <c r="BI10" s="97" t="s">
        <v>975</v>
      </c>
      <c r="BJ10" s="97" t="s">
        <v>976</v>
      </c>
      <c r="BK10" s="86"/>
      <c r="BL10" s="97" t="s">
        <v>977</v>
      </c>
      <c r="BM10" s="97" t="s">
        <v>978</v>
      </c>
      <c r="BN10" s="97" t="s">
        <v>979</v>
      </c>
      <c r="BO10" s="94" t="s">
        <v>980</v>
      </c>
      <c r="BP10" s="86"/>
      <c r="BQ10" s="86"/>
      <c r="BR10" s="86"/>
      <c r="BS10" s="86"/>
      <c r="BT10" s="86"/>
      <c r="BU10" s="86"/>
      <c r="BV10" s="86"/>
      <c r="BW10" s="86"/>
      <c r="BX10" s="86"/>
      <c r="BY10" s="97" t="s">
        <v>981</v>
      </c>
      <c r="BZ10" s="97" t="s">
        <v>982</v>
      </c>
      <c r="CA10" s="99" t="s">
        <v>983</v>
      </c>
      <c r="CB10" s="97" t="s">
        <v>984</v>
      </c>
      <c r="CC10" s="97" t="s">
        <v>985</v>
      </c>
      <c r="CD10" s="97" t="s">
        <v>986</v>
      </c>
      <c r="CE10" s="97" t="s">
        <v>987</v>
      </c>
      <c r="CF10" s="97" t="s">
        <v>988</v>
      </c>
      <c r="CG10" s="97" t="s">
        <v>989</v>
      </c>
      <c r="CH10" s="86"/>
      <c r="CI10" s="86"/>
      <c r="CJ10" s="86"/>
      <c r="CK10" s="97" t="s">
        <v>990</v>
      </c>
      <c r="CL10" s="97" t="s">
        <v>991</v>
      </c>
      <c r="CM10" s="86"/>
      <c r="CN10" s="97" t="s">
        <v>992</v>
      </c>
      <c r="CO10" s="97" t="s">
        <v>993</v>
      </c>
      <c r="CP10" s="86"/>
      <c r="CQ10" s="86"/>
      <c r="CR10" s="86"/>
      <c r="CS10" s="97" t="s">
        <v>994</v>
      </c>
      <c r="CT10" s="86"/>
      <c r="CU10" s="94" t="s">
        <v>995</v>
      </c>
    </row>
    <row r="11" spans="1:99" ht="30" customHeight="1" x14ac:dyDescent="0.25">
      <c r="A11" s="94" t="s">
        <v>996</v>
      </c>
      <c r="B11" s="94" t="s">
        <v>997</v>
      </c>
      <c r="C11" s="94" t="s">
        <v>998</v>
      </c>
      <c r="D11" s="94" t="s">
        <v>999</v>
      </c>
      <c r="E11" s="94" t="s">
        <v>1000</v>
      </c>
      <c r="F11" s="94" t="s">
        <v>1001</v>
      </c>
      <c r="G11" s="94" t="s">
        <v>1002</v>
      </c>
      <c r="H11" s="94" t="s">
        <v>1003</v>
      </c>
      <c r="I11" s="94" t="s">
        <v>1004</v>
      </c>
      <c r="J11" s="86"/>
      <c r="K11" s="86"/>
      <c r="L11" s="97" t="s">
        <v>1005</v>
      </c>
      <c r="M11" s="100" t="s">
        <v>1006</v>
      </c>
      <c r="N11" s="94" t="s">
        <v>1006</v>
      </c>
      <c r="O11" s="97" t="s">
        <v>1007</v>
      </c>
      <c r="P11" s="86"/>
      <c r="Q11" s="94" t="s">
        <v>1008</v>
      </c>
      <c r="R11" s="97" t="s">
        <v>1009</v>
      </c>
      <c r="S11" s="86"/>
      <c r="T11" s="97" t="s">
        <v>1010</v>
      </c>
      <c r="U11" s="97" t="s">
        <v>1011</v>
      </c>
      <c r="V11" s="97" t="s">
        <v>1012</v>
      </c>
      <c r="W11" s="97" t="s">
        <v>1013</v>
      </c>
      <c r="X11" s="97" t="s">
        <v>1014</v>
      </c>
      <c r="Y11" s="97" t="s">
        <v>1015</v>
      </c>
      <c r="Z11" s="97" t="s">
        <v>1016</v>
      </c>
      <c r="AA11" s="97" t="s">
        <v>1017</v>
      </c>
      <c r="AB11" s="97" t="s">
        <v>1018</v>
      </c>
      <c r="AC11" s="98"/>
      <c r="AD11" s="97" t="s">
        <v>1019</v>
      </c>
      <c r="AE11" s="86"/>
      <c r="AF11" s="97" t="s">
        <v>1020</v>
      </c>
      <c r="AG11" s="97" t="s">
        <v>1021</v>
      </c>
      <c r="AH11" s="97" t="s">
        <v>1022</v>
      </c>
      <c r="AI11" s="97" t="s">
        <v>1023</v>
      </c>
      <c r="AJ11" s="97" t="s">
        <v>1024</v>
      </c>
      <c r="AK11" s="97" t="s">
        <v>1025</v>
      </c>
      <c r="AL11" s="97" t="s">
        <v>1026</v>
      </c>
      <c r="AM11" s="97" t="s">
        <v>1027</v>
      </c>
      <c r="AN11" s="97" t="s">
        <v>1028</v>
      </c>
      <c r="AO11" s="97" t="s">
        <v>1029</v>
      </c>
      <c r="AP11" s="97" t="s">
        <v>1030</v>
      </c>
      <c r="AQ11" s="99" t="s">
        <v>983</v>
      </c>
      <c r="AR11" s="86"/>
      <c r="AS11" s="97" t="s">
        <v>1031</v>
      </c>
      <c r="AT11" s="94" t="s">
        <v>1032</v>
      </c>
      <c r="AU11" s="97" t="s">
        <v>1033</v>
      </c>
      <c r="AV11" s="86"/>
      <c r="AW11" s="94" t="s">
        <v>1034</v>
      </c>
      <c r="AX11" s="94" t="s">
        <v>1035</v>
      </c>
      <c r="AY11" s="97" t="s">
        <v>1036</v>
      </c>
      <c r="AZ11" s="97" t="s">
        <v>1037</v>
      </c>
      <c r="BA11" s="97" t="s">
        <v>1038</v>
      </c>
      <c r="BB11" s="97" t="s">
        <v>1039</v>
      </c>
      <c r="BC11" s="97" t="s">
        <v>1040</v>
      </c>
      <c r="BD11" s="97" t="s">
        <v>1041</v>
      </c>
      <c r="BE11" s="97" t="s">
        <v>1042</v>
      </c>
      <c r="BF11" s="97" t="s">
        <v>1043</v>
      </c>
      <c r="BG11" s="86"/>
      <c r="BH11" s="97" t="s">
        <v>1044</v>
      </c>
      <c r="BI11" s="97" t="s">
        <v>1045</v>
      </c>
      <c r="BJ11" s="97" t="s">
        <v>1046</v>
      </c>
      <c r="BK11" s="86"/>
      <c r="BL11" s="97" t="s">
        <v>1047</v>
      </c>
      <c r="BM11" s="97" t="s">
        <v>1048</v>
      </c>
      <c r="BN11" s="97" t="s">
        <v>1049</v>
      </c>
      <c r="BO11" s="86"/>
      <c r="BP11" s="94" t="s">
        <v>1050</v>
      </c>
      <c r="BQ11" s="94" t="s">
        <v>1051</v>
      </c>
      <c r="BR11" s="97" t="s">
        <v>1052</v>
      </c>
      <c r="BS11" s="100" t="s">
        <v>1053</v>
      </c>
      <c r="BT11" s="94" t="s">
        <v>1054</v>
      </c>
      <c r="BU11" s="94" t="s">
        <v>1055</v>
      </c>
      <c r="BV11" s="94" t="s">
        <v>1056</v>
      </c>
      <c r="BW11" s="94" t="s">
        <v>1057</v>
      </c>
      <c r="BX11" s="94" t="s">
        <v>1058</v>
      </c>
      <c r="BY11" s="86"/>
      <c r="BZ11" s="97" t="s">
        <v>1059</v>
      </c>
      <c r="CA11" s="86"/>
      <c r="CB11" s="86"/>
      <c r="CC11" s="97" t="s">
        <v>1060</v>
      </c>
      <c r="CD11" s="97" t="s">
        <v>1061</v>
      </c>
      <c r="CE11" s="97" t="s">
        <v>1062</v>
      </c>
      <c r="CF11" s="86"/>
      <c r="CG11" s="97" t="s">
        <v>1063</v>
      </c>
      <c r="CH11" s="86"/>
      <c r="CI11" s="86"/>
      <c r="CJ11" s="86"/>
      <c r="CK11" s="97" t="s">
        <v>1064</v>
      </c>
      <c r="CL11" s="86"/>
      <c r="CM11" s="97"/>
      <c r="CN11" s="97" t="s">
        <v>1065</v>
      </c>
      <c r="CO11" s="97" t="s">
        <v>1066</v>
      </c>
      <c r="CP11" s="86"/>
      <c r="CQ11" s="86"/>
      <c r="CR11" s="86"/>
      <c r="CS11" s="97" t="s">
        <v>1067</v>
      </c>
      <c r="CT11" s="90"/>
      <c r="CU11" s="94"/>
    </row>
    <row r="12" spans="1:99" ht="30" customHeight="1" x14ac:dyDescent="0.25">
      <c r="A12" s="106" t="s">
        <v>1068</v>
      </c>
      <c r="B12" s="94" t="s">
        <v>1069</v>
      </c>
      <c r="C12" s="94" t="s">
        <v>1070</v>
      </c>
      <c r="D12" s="94" t="s">
        <v>1071</v>
      </c>
      <c r="E12" s="94" t="s">
        <v>1072</v>
      </c>
      <c r="F12" s="94" t="s">
        <v>1073</v>
      </c>
      <c r="G12" s="94" t="s">
        <v>1074</v>
      </c>
      <c r="H12" s="88" t="s">
        <v>1075</v>
      </c>
      <c r="I12" s="94" t="s">
        <v>1076</v>
      </c>
      <c r="J12" s="86"/>
      <c r="K12" s="86"/>
      <c r="L12" s="97" t="s">
        <v>1077</v>
      </c>
      <c r="M12" s="100" t="s">
        <v>1078</v>
      </c>
      <c r="N12" s="94" t="s">
        <v>1079</v>
      </c>
      <c r="O12" s="97" t="s">
        <v>1080</v>
      </c>
      <c r="P12" s="86"/>
      <c r="Q12" s="94" t="s">
        <v>1081</v>
      </c>
      <c r="R12" s="97" t="s">
        <v>1082</v>
      </c>
      <c r="S12" s="86"/>
      <c r="T12" s="97" t="s">
        <v>1083</v>
      </c>
      <c r="U12" s="97" t="s">
        <v>1084</v>
      </c>
      <c r="V12" s="97" t="s">
        <v>1085</v>
      </c>
      <c r="W12" s="97" t="s">
        <v>1086</v>
      </c>
      <c r="X12" s="86"/>
      <c r="Y12" s="86"/>
      <c r="Z12" s="86"/>
      <c r="AA12" s="97" t="s">
        <v>1087</v>
      </c>
      <c r="AB12" s="97" t="s">
        <v>1088</v>
      </c>
      <c r="AC12" s="86"/>
      <c r="AD12" s="97" t="s">
        <v>1089</v>
      </c>
      <c r="AE12" s="86"/>
      <c r="AF12" s="97" t="s">
        <v>1090</v>
      </c>
      <c r="AG12" s="97" t="s">
        <v>1091</v>
      </c>
      <c r="AH12" s="97" t="s">
        <v>1092</v>
      </c>
      <c r="AI12" s="97" t="s">
        <v>1093</v>
      </c>
      <c r="AJ12" s="97" t="s">
        <v>1094</v>
      </c>
      <c r="AK12" s="99" t="s">
        <v>983</v>
      </c>
      <c r="AL12" s="106" t="s">
        <v>1095</v>
      </c>
      <c r="AM12" s="97" t="s">
        <v>1096</v>
      </c>
      <c r="AN12" s="97" t="s">
        <v>1097</v>
      </c>
      <c r="AO12" s="97" t="s">
        <v>1098</v>
      </c>
      <c r="AP12" s="97" t="s">
        <v>1099</v>
      </c>
      <c r="AQ12" s="94" t="s">
        <v>1100</v>
      </c>
      <c r="AR12" s="86"/>
      <c r="AS12" s="97" t="s">
        <v>1101</v>
      </c>
      <c r="AT12" s="94" t="s">
        <v>1102</v>
      </c>
      <c r="AU12" s="97" t="s">
        <v>1103</v>
      </c>
      <c r="AV12" s="86"/>
      <c r="AW12" s="94" t="s">
        <v>1104</v>
      </c>
      <c r="AX12" s="94" t="s">
        <v>1105</v>
      </c>
      <c r="AY12" s="97" t="s">
        <v>1106</v>
      </c>
      <c r="AZ12" s="97" t="s">
        <v>1107</v>
      </c>
      <c r="BA12" s="97" t="s">
        <v>1108</v>
      </c>
      <c r="BB12" s="97" t="s">
        <v>1109</v>
      </c>
      <c r="BC12" s="86"/>
      <c r="BD12" s="97" t="s">
        <v>1110</v>
      </c>
      <c r="BE12" s="97" t="s">
        <v>1111</v>
      </c>
      <c r="BF12" s="97" t="s">
        <v>1112</v>
      </c>
      <c r="BG12" s="86"/>
      <c r="BH12" s="97" t="s">
        <v>1113</v>
      </c>
      <c r="BI12" s="97" t="s">
        <v>1114</v>
      </c>
      <c r="BJ12" s="97" t="s">
        <v>1115</v>
      </c>
      <c r="BK12" s="86"/>
      <c r="BL12" s="97" t="s">
        <v>1116</v>
      </c>
      <c r="BM12" s="97" t="s">
        <v>1117</v>
      </c>
      <c r="BN12" s="97" t="s">
        <v>1118</v>
      </c>
      <c r="BO12" s="86"/>
      <c r="BP12" s="86"/>
      <c r="BQ12" s="86"/>
      <c r="BR12" s="97" t="s">
        <v>1119</v>
      </c>
      <c r="BS12" s="86"/>
      <c r="BT12" s="86"/>
      <c r="BU12" s="86"/>
      <c r="BV12" s="86"/>
      <c r="BW12" s="86"/>
      <c r="BX12" s="86"/>
      <c r="BY12" s="86"/>
      <c r="BZ12" s="97" t="s">
        <v>1120</v>
      </c>
      <c r="CA12" s="86"/>
      <c r="CB12" s="86"/>
      <c r="CC12" s="86"/>
      <c r="CD12" s="97" t="s">
        <v>1121</v>
      </c>
      <c r="CE12" s="97" t="s">
        <v>1122</v>
      </c>
      <c r="CF12" s="86"/>
      <c r="CG12" s="86"/>
      <c r="CH12" s="86"/>
      <c r="CI12" s="86"/>
      <c r="CJ12" s="86"/>
      <c r="CK12" s="97" t="s">
        <v>1123</v>
      </c>
      <c r="CL12" s="86"/>
      <c r="CM12" s="86"/>
      <c r="CN12" s="97" t="s">
        <v>1124</v>
      </c>
      <c r="CO12" s="86"/>
      <c r="CP12" s="86"/>
      <c r="CQ12" s="86"/>
      <c r="CR12" s="86"/>
      <c r="CS12" s="97" t="s">
        <v>1125</v>
      </c>
      <c r="CT12" s="86"/>
      <c r="CU12" s="94" t="s">
        <v>1126</v>
      </c>
    </row>
    <row r="13" spans="1:99" ht="30" customHeight="1" x14ac:dyDescent="0.25">
      <c r="A13" s="106"/>
      <c r="B13" s="94" t="s">
        <v>1127</v>
      </c>
      <c r="C13" s="86"/>
      <c r="D13" s="94" t="s">
        <v>1128</v>
      </c>
      <c r="E13" s="100" t="s">
        <v>1129</v>
      </c>
      <c r="F13" s="94" t="s">
        <v>1130</v>
      </c>
      <c r="G13" s="106" t="s">
        <v>1131</v>
      </c>
      <c r="H13" s="87" t="s">
        <v>1132</v>
      </c>
      <c r="I13" s="94" t="s">
        <v>1133</v>
      </c>
      <c r="J13" s="86"/>
      <c r="K13" s="86"/>
      <c r="L13" s="97" t="s">
        <v>1134</v>
      </c>
      <c r="M13" s="94" t="s">
        <v>1135</v>
      </c>
      <c r="N13" s="94" t="s">
        <v>1136</v>
      </c>
      <c r="O13" s="97" t="s">
        <v>1137</v>
      </c>
      <c r="P13" s="86"/>
      <c r="Q13" s="94" t="s">
        <v>1138</v>
      </c>
      <c r="R13" s="97" t="s">
        <v>1139</v>
      </c>
      <c r="S13" s="86"/>
      <c r="T13" s="97" t="s">
        <v>1140</v>
      </c>
      <c r="U13" s="97" t="s">
        <v>1141</v>
      </c>
      <c r="V13" s="97" t="s">
        <v>1142</v>
      </c>
      <c r="W13" s="97" t="s">
        <v>1143</v>
      </c>
      <c r="X13" s="86"/>
      <c r="Y13" s="86"/>
      <c r="Z13" s="86"/>
      <c r="AA13" s="97" t="s">
        <v>1144</v>
      </c>
      <c r="AB13" s="97" t="s">
        <v>1145</v>
      </c>
      <c r="AC13" s="86"/>
      <c r="AD13" s="97" t="s">
        <v>1146</v>
      </c>
      <c r="AE13" s="86"/>
      <c r="AF13" s="97" t="s">
        <v>1147</v>
      </c>
      <c r="AG13" s="97" t="s">
        <v>1148</v>
      </c>
      <c r="AH13" s="97" t="s">
        <v>1149</v>
      </c>
      <c r="AI13" s="97" t="s">
        <v>1150</v>
      </c>
      <c r="AJ13" s="97" t="s">
        <v>1151</v>
      </c>
      <c r="AK13" s="107" t="s">
        <v>1152</v>
      </c>
      <c r="AL13" s="97" t="s">
        <v>1153</v>
      </c>
      <c r="AM13" s="106" t="s">
        <v>1154</v>
      </c>
      <c r="AN13" s="97" t="s">
        <v>1155</v>
      </c>
      <c r="AO13" s="97" t="s">
        <v>1156</v>
      </c>
      <c r="AP13" s="97" t="s">
        <v>1157</v>
      </c>
      <c r="AQ13" s="94" t="s">
        <v>1158</v>
      </c>
      <c r="AR13" s="86"/>
      <c r="AS13" s="97" t="s">
        <v>1159</v>
      </c>
      <c r="AT13" s="94" t="s">
        <v>1160</v>
      </c>
      <c r="AU13" s="97" t="s">
        <v>1161</v>
      </c>
      <c r="AV13" s="86"/>
      <c r="AW13" s="94" t="s">
        <v>1162</v>
      </c>
      <c r="AX13" s="94" t="s">
        <v>1163</v>
      </c>
      <c r="AY13" s="86"/>
      <c r="AZ13" s="97" t="s">
        <v>1164</v>
      </c>
      <c r="BA13" s="97" t="s">
        <v>1165</v>
      </c>
      <c r="BB13" s="97" t="s">
        <v>1166</v>
      </c>
      <c r="BC13" s="86"/>
      <c r="BD13" s="97" t="s">
        <v>1167</v>
      </c>
      <c r="BE13" s="97" t="s">
        <v>1168</v>
      </c>
      <c r="BF13" s="97" t="s">
        <v>1169</v>
      </c>
      <c r="BG13" s="86"/>
      <c r="BH13" s="97" t="s">
        <v>1170</v>
      </c>
      <c r="BI13" s="97" t="s">
        <v>1171</v>
      </c>
      <c r="BJ13" s="97" t="s">
        <v>1172</v>
      </c>
      <c r="BK13" s="86"/>
      <c r="BL13" s="97" t="s">
        <v>1173</v>
      </c>
      <c r="BM13" s="97" t="s">
        <v>1174</v>
      </c>
      <c r="BN13" s="86"/>
      <c r="BO13" s="86"/>
      <c r="BP13" s="94" t="s">
        <v>1175</v>
      </c>
      <c r="BQ13" s="86"/>
      <c r="BR13" s="97" t="s">
        <v>1176</v>
      </c>
      <c r="BS13" s="94" t="s">
        <v>1177</v>
      </c>
      <c r="BT13" s="94" t="s">
        <v>1178</v>
      </c>
      <c r="BU13" s="94" t="s">
        <v>1179</v>
      </c>
      <c r="BV13" s="94" t="s">
        <v>1180</v>
      </c>
      <c r="BW13" s="94" t="s">
        <v>1181</v>
      </c>
      <c r="BX13" s="94" t="s">
        <v>1182</v>
      </c>
      <c r="BY13" s="86"/>
      <c r="BZ13" s="86"/>
      <c r="CA13" s="99" t="s">
        <v>1183</v>
      </c>
      <c r="CB13" s="86"/>
      <c r="CC13" s="86"/>
      <c r="CD13" s="97" t="s">
        <v>1184</v>
      </c>
      <c r="CE13" s="97" t="s">
        <v>1185</v>
      </c>
      <c r="CF13" s="86"/>
      <c r="CG13" s="86"/>
      <c r="CH13" s="86"/>
      <c r="CI13" s="86"/>
      <c r="CJ13" s="86"/>
      <c r="CK13" s="86"/>
      <c r="CL13" s="86"/>
      <c r="CM13" s="86"/>
      <c r="CN13" s="97" t="s">
        <v>1186</v>
      </c>
      <c r="CO13" s="98"/>
      <c r="CP13" s="86"/>
      <c r="CQ13" s="86"/>
      <c r="CR13" s="86"/>
      <c r="CS13" s="97" t="s">
        <v>1187</v>
      </c>
      <c r="CT13" s="86"/>
      <c r="CU13" s="94"/>
    </row>
    <row r="14" spans="1:99" ht="30" customHeight="1" x14ac:dyDescent="0.25">
      <c r="A14" s="86"/>
      <c r="B14" s="94" t="s">
        <v>1188</v>
      </c>
      <c r="C14" s="86"/>
      <c r="D14" s="94" t="s">
        <v>1189</v>
      </c>
      <c r="E14" s="94" t="s">
        <v>1190</v>
      </c>
      <c r="F14" s="94" t="s">
        <v>1191</v>
      </c>
      <c r="G14" s="106" t="s">
        <v>1192</v>
      </c>
      <c r="H14" s="87" t="s">
        <v>1193</v>
      </c>
      <c r="I14" s="94" t="s">
        <v>1194</v>
      </c>
      <c r="J14" s="86"/>
      <c r="K14" s="86"/>
      <c r="L14" s="97" t="s">
        <v>1195</v>
      </c>
      <c r="M14" s="94" t="s">
        <v>1196</v>
      </c>
      <c r="N14" s="94" t="s">
        <v>1197</v>
      </c>
      <c r="O14" s="97" t="s">
        <v>1198</v>
      </c>
      <c r="P14" s="86"/>
      <c r="Q14" s="94" t="s">
        <v>1199</v>
      </c>
      <c r="R14" s="97" t="s">
        <v>1200</v>
      </c>
      <c r="S14" s="86"/>
      <c r="T14" s="97" t="s">
        <v>1201</v>
      </c>
      <c r="U14" s="97" t="s">
        <v>1202</v>
      </c>
      <c r="V14" s="97" t="s">
        <v>1203</v>
      </c>
      <c r="W14" s="97" t="s">
        <v>1204</v>
      </c>
      <c r="X14" s="86"/>
      <c r="Y14" s="86"/>
      <c r="Z14" s="86"/>
      <c r="AA14" s="97" t="s">
        <v>1205</v>
      </c>
      <c r="AB14" s="97" t="s">
        <v>1206</v>
      </c>
      <c r="AC14" s="86"/>
      <c r="AD14" s="97" t="s">
        <v>1207</v>
      </c>
      <c r="AE14" s="86"/>
      <c r="AF14" s="97" t="s">
        <v>1208</v>
      </c>
      <c r="AG14" s="97" t="s">
        <v>1209</v>
      </c>
      <c r="AH14" s="97" t="s">
        <v>1210</v>
      </c>
      <c r="AI14" s="97" t="s">
        <v>1211</v>
      </c>
      <c r="AJ14" s="97" t="s">
        <v>1212</v>
      </c>
      <c r="AK14" s="107" t="s">
        <v>1213</v>
      </c>
      <c r="AL14" s="97" t="s">
        <v>1214</v>
      </c>
      <c r="AM14" s="106" t="s">
        <v>1215</v>
      </c>
      <c r="AN14" s="97" t="s">
        <v>1216</v>
      </c>
      <c r="AO14" s="97" t="s">
        <v>1217</v>
      </c>
      <c r="AP14" s="97" t="s">
        <v>1218</v>
      </c>
      <c r="AQ14" s="94" t="s">
        <v>1219</v>
      </c>
      <c r="AR14" s="86"/>
      <c r="AS14" s="97" t="s">
        <v>1220</v>
      </c>
      <c r="AT14" s="94" t="s">
        <v>1221</v>
      </c>
      <c r="AU14" s="97" t="s">
        <v>1222</v>
      </c>
      <c r="AV14" s="86"/>
      <c r="AW14" s="94" t="s">
        <v>1223</v>
      </c>
      <c r="AX14" s="94" t="s">
        <v>1224</v>
      </c>
      <c r="AY14" s="86"/>
      <c r="AZ14" s="97" t="s">
        <v>1225</v>
      </c>
      <c r="BA14" s="97" t="s">
        <v>1226</v>
      </c>
      <c r="BB14" s="97" t="s">
        <v>1227</v>
      </c>
      <c r="BC14" s="86"/>
      <c r="BD14" s="97" t="s">
        <v>1228</v>
      </c>
      <c r="BE14" s="97" t="s">
        <v>1229</v>
      </c>
      <c r="BF14" s="97" t="s">
        <v>1230</v>
      </c>
      <c r="BG14" s="86"/>
      <c r="BH14" s="97" t="s">
        <v>1231</v>
      </c>
      <c r="BI14" s="97" t="s">
        <v>1232</v>
      </c>
      <c r="BJ14" s="97" t="s">
        <v>1233</v>
      </c>
      <c r="BK14" s="86"/>
      <c r="BL14" s="97" t="s">
        <v>1234</v>
      </c>
      <c r="BM14" s="97" t="s">
        <v>1235</v>
      </c>
      <c r="BN14" s="86"/>
      <c r="BO14" s="86"/>
      <c r="BP14" s="86"/>
      <c r="BQ14" s="86"/>
      <c r="BR14" s="97" t="s">
        <v>1236</v>
      </c>
      <c r="BS14" s="86"/>
      <c r="BT14" s="86"/>
      <c r="BU14" s="86"/>
      <c r="BV14" s="86"/>
      <c r="BW14" s="86"/>
      <c r="BX14" s="86"/>
      <c r="BY14" s="86"/>
      <c r="BZ14" s="86"/>
      <c r="CA14" s="86"/>
      <c r="CB14" s="86"/>
      <c r="CC14" s="86"/>
      <c r="CD14" s="97" t="s">
        <v>1237</v>
      </c>
      <c r="CE14" s="97" t="s">
        <v>1238</v>
      </c>
      <c r="CF14" s="86"/>
      <c r="CG14" s="86"/>
      <c r="CH14" s="86"/>
      <c r="CI14" s="86"/>
      <c r="CJ14" s="86"/>
      <c r="CK14" s="86"/>
      <c r="CL14" s="86"/>
      <c r="CM14" s="86"/>
      <c r="CN14" s="86"/>
      <c r="CO14" s="86"/>
      <c r="CP14" s="86"/>
      <c r="CQ14" s="86"/>
      <c r="CR14" s="86"/>
      <c r="CS14" s="97" t="s">
        <v>1239</v>
      </c>
      <c r="CT14" s="86"/>
      <c r="CU14" s="94" t="s">
        <v>1240</v>
      </c>
    </row>
    <row r="15" spans="1:99" ht="86.25" customHeight="1" x14ac:dyDescent="0.25">
      <c r="A15" s="86"/>
      <c r="B15" s="94" t="s">
        <v>1241</v>
      </c>
      <c r="C15" s="86"/>
      <c r="D15" s="94" t="s">
        <v>1242</v>
      </c>
      <c r="E15" s="100" t="s">
        <v>1243</v>
      </c>
      <c r="F15" s="94" t="s">
        <v>1244</v>
      </c>
      <c r="G15" s="106"/>
      <c r="H15" s="95" t="s">
        <v>1245</v>
      </c>
      <c r="I15" s="94" t="s">
        <v>1246</v>
      </c>
      <c r="J15" s="86"/>
      <c r="K15" s="86"/>
      <c r="L15" s="97" t="s">
        <v>1247</v>
      </c>
      <c r="M15" s="94" t="s">
        <v>1248</v>
      </c>
      <c r="N15" s="94" t="s">
        <v>1249</v>
      </c>
      <c r="O15" s="97" t="s">
        <v>1250</v>
      </c>
      <c r="P15" s="86"/>
      <c r="Q15" s="94" t="s">
        <v>1251</v>
      </c>
      <c r="R15" s="97" t="s">
        <v>1252</v>
      </c>
      <c r="S15" s="86"/>
      <c r="T15" s="86"/>
      <c r="U15" s="86"/>
      <c r="V15" s="97" t="s">
        <v>1253</v>
      </c>
      <c r="W15" s="97" t="s">
        <v>1254</v>
      </c>
      <c r="X15" s="86"/>
      <c r="Y15" s="86"/>
      <c r="Z15" s="86"/>
      <c r="AA15" s="97" t="s">
        <v>1255</v>
      </c>
      <c r="AB15" s="97" t="s">
        <v>1256</v>
      </c>
      <c r="AC15" s="86"/>
      <c r="AD15" s="97" t="s">
        <v>1257</v>
      </c>
      <c r="AE15" s="86"/>
      <c r="AF15" s="97" t="s">
        <v>1258</v>
      </c>
      <c r="AG15" s="97" t="s">
        <v>1259</v>
      </c>
      <c r="AH15" s="97" t="s">
        <v>1260</v>
      </c>
      <c r="AI15" s="97" t="s">
        <v>1261</v>
      </c>
      <c r="AJ15" s="97" t="s">
        <v>1262</v>
      </c>
      <c r="AK15" s="106" t="s">
        <v>1263</v>
      </c>
      <c r="AL15" s="97" t="s">
        <v>1264</v>
      </c>
      <c r="AM15" s="106" t="s">
        <v>1265</v>
      </c>
      <c r="AN15" s="97" t="s">
        <v>1266</v>
      </c>
      <c r="AO15" s="97" t="s">
        <v>1267</v>
      </c>
      <c r="AP15" s="97" t="s">
        <v>1268</v>
      </c>
      <c r="AQ15" s="94" t="s">
        <v>1269</v>
      </c>
      <c r="AR15" s="86"/>
      <c r="AS15" s="97" t="s">
        <v>1270</v>
      </c>
      <c r="AT15" s="94" t="s">
        <v>1271</v>
      </c>
      <c r="AU15" s="97" t="s">
        <v>1272</v>
      </c>
      <c r="AV15" s="86"/>
      <c r="AW15" s="94" t="s">
        <v>1273</v>
      </c>
      <c r="AX15" s="86"/>
      <c r="AY15" s="86"/>
      <c r="AZ15" s="86"/>
      <c r="BA15" s="97" t="s">
        <v>1274</v>
      </c>
      <c r="BB15" s="97" t="s">
        <v>1275</v>
      </c>
      <c r="BC15" s="86"/>
      <c r="BD15" s="87" t="s">
        <v>1276</v>
      </c>
      <c r="BE15" s="97" t="s">
        <v>1277</v>
      </c>
      <c r="BF15" s="97" t="s">
        <v>1278</v>
      </c>
      <c r="BG15" s="86"/>
      <c r="BH15" s="97" t="s">
        <v>1279</v>
      </c>
      <c r="BI15" s="97" t="s">
        <v>1280</v>
      </c>
      <c r="BJ15" s="97" t="s">
        <v>1281</v>
      </c>
      <c r="BK15" s="86"/>
      <c r="BL15" s="97" t="s">
        <v>1282</v>
      </c>
      <c r="BM15" s="97" t="s">
        <v>1283</v>
      </c>
      <c r="BN15" s="86"/>
      <c r="BO15" s="86"/>
      <c r="BP15" s="94" t="s">
        <v>1284</v>
      </c>
      <c r="BQ15" s="86"/>
      <c r="BR15" s="97" t="s">
        <v>1285</v>
      </c>
      <c r="BS15" s="86"/>
      <c r="BT15" s="86"/>
      <c r="BU15" s="86"/>
      <c r="BV15" s="86"/>
      <c r="BW15" s="94" t="s">
        <v>1286</v>
      </c>
      <c r="BX15" s="86"/>
      <c r="BY15" s="86"/>
      <c r="BZ15" s="86"/>
      <c r="CA15" s="86"/>
      <c r="CB15" s="86"/>
      <c r="CC15" s="86"/>
      <c r="CD15" s="86"/>
      <c r="CE15" s="97" t="s">
        <v>1287</v>
      </c>
      <c r="CF15" s="86"/>
      <c r="CG15" s="86"/>
      <c r="CH15" s="86"/>
      <c r="CI15" s="86"/>
      <c r="CJ15" s="86"/>
      <c r="CK15" s="86"/>
      <c r="CL15" s="86"/>
      <c r="CM15" s="86"/>
      <c r="CN15" s="86"/>
      <c r="CO15" s="86"/>
      <c r="CP15" s="86"/>
      <c r="CQ15" s="86"/>
      <c r="CR15" s="86"/>
      <c r="CS15" s="97" t="s">
        <v>1288</v>
      </c>
      <c r="CT15" s="86"/>
      <c r="CU15" s="86"/>
    </row>
    <row r="16" spans="1:99" ht="30" customHeight="1" x14ac:dyDescent="0.25">
      <c r="A16" s="86"/>
      <c r="B16" s="94" t="s">
        <v>1289</v>
      </c>
      <c r="C16" s="86"/>
      <c r="D16" s="94" t="s">
        <v>1290</v>
      </c>
      <c r="E16" s="94" t="s">
        <v>1291</v>
      </c>
      <c r="F16" s="94" t="s">
        <v>1292</v>
      </c>
      <c r="G16" s="86"/>
      <c r="H16" s="87" t="s">
        <v>1293</v>
      </c>
      <c r="I16" s="94" t="s">
        <v>1294</v>
      </c>
      <c r="J16" s="86"/>
      <c r="K16" s="86"/>
      <c r="L16" s="97" t="s">
        <v>1295</v>
      </c>
      <c r="M16" s="94" t="s">
        <v>1296</v>
      </c>
      <c r="N16" s="94" t="s">
        <v>1297</v>
      </c>
      <c r="O16" s="97" t="s">
        <v>1298</v>
      </c>
      <c r="P16" s="86"/>
      <c r="Q16" s="94" t="s">
        <v>1299</v>
      </c>
      <c r="R16" s="86"/>
      <c r="S16" s="86"/>
      <c r="T16" s="86"/>
      <c r="U16" s="86"/>
      <c r="V16" s="86"/>
      <c r="W16" s="97" t="s">
        <v>1300</v>
      </c>
      <c r="X16" s="86"/>
      <c r="Y16" s="86"/>
      <c r="Z16" s="86"/>
      <c r="AA16" s="86"/>
      <c r="AB16" s="97" t="s">
        <v>1301</v>
      </c>
      <c r="AC16" s="86"/>
      <c r="AD16" s="97" t="s">
        <v>1302</v>
      </c>
      <c r="AE16" s="86"/>
      <c r="AF16" s="97" t="s">
        <v>1303</v>
      </c>
      <c r="AG16" s="97" t="s">
        <v>1304</v>
      </c>
      <c r="AH16" s="86"/>
      <c r="AI16" s="97" t="s">
        <v>1305</v>
      </c>
      <c r="AJ16" s="97" t="s">
        <v>1306</v>
      </c>
      <c r="AK16" s="106" t="s">
        <v>1307</v>
      </c>
      <c r="AL16" s="97" t="s">
        <v>1308</v>
      </c>
      <c r="AM16" s="106" t="s">
        <v>1309</v>
      </c>
      <c r="AN16" s="97" t="s">
        <v>1310</v>
      </c>
      <c r="AO16" s="97" t="s">
        <v>1311</v>
      </c>
      <c r="AP16" s="97" t="s">
        <v>1312</v>
      </c>
      <c r="AQ16" s="94" t="s">
        <v>1313</v>
      </c>
      <c r="AR16" s="86"/>
      <c r="AS16" s="97" t="s">
        <v>1314</v>
      </c>
      <c r="AT16" s="94" t="s">
        <v>1315</v>
      </c>
      <c r="AU16" s="97" t="s">
        <v>1316</v>
      </c>
      <c r="AV16" s="86"/>
      <c r="AW16" s="94" t="s">
        <v>1317</v>
      </c>
      <c r="AX16" s="86"/>
      <c r="AY16" s="86"/>
      <c r="AZ16" s="86"/>
      <c r="BA16" s="97" t="s">
        <v>1318</v>
      </c>
      <c r="BB16" s="97" t="s">
        <v>1319</v>
      </c>
      <c r="BC16" s="86"/>
      <c r="BD16" s="86"/>
      <c r="BE16" s="97" t="s">
        <v>1320</v>
      </c>
      <c r="BF16" s="97" t="s">
        <v>1321</v>
      </c>
      <c r="BG16" s="86"/>
      <c r="BH16" s="97" t="s">
        <v>1322</v>
      </c>
      <c r="BI16" s="97" t="s">
        <v>1323</v>
      </c>
      <c r="BJ16" s="86"/>
      <c r="BK16" s="86"/>
      <c r="BL16" s="97" t="s">
        <v>1324</v>
      </c>
      <c r="BM16" s="97" t="s">
        <v>1325</v>
      </c>
      <c r="BN16" s="86"/>
      <c r="BO16" s="86"/>
      <c r="BP16" s="86"/>
      <c r="BQ16" s="86"/>
      <c r="BR16" s="97" t="s">
        <v>1326</v>
      </c>
      <c r="BS16" s="86"/>
      <c r="BT16" s="86"/>
      <c r="BU16" s="86"/>
      <c r="BV16" s="86"/>
      <c r="BW16" s="86"/>
      <c r="BX16" s="86"/>
      <c r="BY16" s="86"/>
      <c r="BZ16" s="86"/>
      <c r="CA16" s="86"/>
      <c r="CB16" s="86"/>
      <c r="CC16" s="86"/>
      <c r="CD16" s="86"/>
      <c r="CE16" s="97" t="s">
        <v>1327</v>
      </c>
      <c r="CF16" s="86"/>
      <c r="CG16" s="86"/>
      <c r="CH16" s="86"/>
      <c r="CI16" s="86"/>
      <c r="CJ16" s="86"/>
      <c r="CK16" s="86"/>
      <c r="CL16" s="86"/>
      <c r="CM16" s="86"/>
      <c r="CN16" s="86"/>
      <c r="CO16" s="86"/>
      <c r="CP16" s="86"/>
      <c r="CQ16" s="86"/>
      <c r="CR16" s="86"/>
      <c r="CS16" s="86"/>
      <c r="CT16" s="86"/>
      <c r="CU16" s="86"/>
    </row>
    <row r="17" spans="1:99" ht="63.75" customHeight="1" x14ac:dyDescent="0.25">
      <c r="A17" s="86"/>
      <c r="B17" s="95" t="s">
        <v>1328</v>
      </c>
      <c r="C17" s="86"/>
      <c r="D17" s="94" t="s">
        <v>1329</v>
      </c>
      <c r="E17" s="100" t="s">
        <v>1330</v>
      </c>
      <c r="F17" s="94" t="s">
        <v>1331</v>
      </c>
      <c r="G17" s="94"/>
      <c r="H17" s="99" t="s">
        <v>622</v>
      </c>
      <c r="I17" s="94" t="s">
        <v>1332</v>
      </c>
      <c r="J17" s="86"/>
      <c r="K17" s="86"/>
      <c r="L17" s="97" t="s">
        <v>1333</v>
      </c>
      <c r="M17" s="94" t="s">
        <v>1334</v>
      </c>
      <c r="N17" s="86"/>
      <c r="O17" s="97" t="s">
        <v>1335</v>
      </c>
      <c r="P17" s="86"/>
      <c r="Q17" s="94" t="s">
        <v>1336</v>
      </c>
      <c r="R17" s="86"/>
      <c r="S17" s="86"/>
      <c r="T17" s="86"/>
      <c r="U17" s="86"/>
      <c r="V17" s="86"/>
      <c r="W17" s="97" t="s">
        <v>1337</v>
      </c>
      <c r="X17" s="86"/>
      <c r="Y17" s="86"/>
      <c r="Z17" s="86"/>
      <c r="AA17" s="86"/>
      <c r="AB17" s="97" t="s">
        <v>1338</v>
      </c>
      <c r="AC17" s="86"/>
      <c r="AD17" s="97" t="s">
        <v>1339</v>
      </c>
      <c r="AE17" s="86"/>
      <c r="AF17" s="86"/>
      <c r="AG17" s="97" t="s">
        <v>1340</v>
      </c>
      <c r="AH17" s="86"/>
      <c r="AI17" s="97" t="s">
        <v>1341</v>
      </c>
      <c r="AJ17" s="97" t="s">
        <v>1342</v>
      </c>
      <c r="AK17" s="106" t="s">
        <v>1343</v>
      </c>
      <c r="AL17" s="86"/>
      <c r="AM17" s="106" t="s">
        <v>1344</v>
      </c>
      <c r="AN17" s="97" t="s">
        <v>1345</v>
      </c>
      <c r="AO17" s="97" t="s">
        <v>1346</v>
      </c>
      <c r="AP17" s="86"/>
      <c r="AQ17" s="94" t="s">
        <v>1347</v>
      </c>
      <c r="AR17" s="86"/>
      <c r="AS17" s="97" t="s">
        <v>1348</v>
      </c>
      <c r="AT17" s="94" t="s">
        <v>1349</v>
      </c>
      <c r="AU17" s="97" t="s">
        <v>1350</v>
      </c>
      <c r="AV17" s="86"/>
      <c r="AW17" s="94" t="s">
        <v>1351</v>
      </c>
      <c r="AX17" s="86"/>
      <c r="AY17" s="86"/>
      <c r="AZ17" s="86"/>
      <c r="BA17" s="86"/>
      <c r="BB17" s="86"/>
      <c r="BC17" s="86"/>
      <c r="BD17" s="87"/>
      <c r="BE17" s="97" t="s">
        <v>1352</v>
      </c>
      <c r="BF17" s="97" t="s">
        <v>1353</v>
      </c>
      <c r="BG17" s="86"/>
      <c r="BH17" s="97" t="s">
        <v>1354</v>
      </c>
      <c r="BI17" s="97" t="s">
        <v>1355</v>
      </c>
      <c r="BJ17" s="86"/>
      <c r="BK17" s="86"/>
      <c r="BL17" s="97" t="s">
        <v>1356</v>
      </c>
      <c r="BM17" s="97" t="s">
        <v>1357</v>
      </c>
      <c r="BN17" s="86"/>
      <c r="BO17" s="86"/>
      <c r="BP17" s="94" t="s">
        <v>1358</v>
      </c>
      <c r="BQ17" s="86"/>
      <c r="BR17" s="97" t="s">
        <v>1359</v>
      </c>
      <c r="BS17" s="86"/>
      <c r="BT17" s="86"/>
      <c r="BU17" s="86"/>
      <c r="BV17" s="86"/>
      <c r="BW17" s="94" t="s">
        <v>1360</v>
      </c>
      <c r="BX17" s="86"/>
      <c r="BY17" s="86"/>
      <c r="BZ17" s="86"/>
      <c r="CA17" s="86"/>
      <c r="CB17" s="86"/>
      <c r="CC17" s="86"/>
      <c r="CD17" s="86"/>
      <c r="CE17" s="97" t="s">
        <v>1361</v>
      </c>
      <c r="CF17" s="86"/>
      <c r="CG17" s="86"/>
      <c r="CH17" s="86"/>
      <c r="CI17" s="86"/>
      <c r="CJ17" s="86"/>
      <c r="CK17" s="86"/>
      <c r="CL17" s="86"/>
      <c r="CM17" s="86"/>
      <c r="CN17" s="86"/>
      <c r="CO17" s="86"/>
      <c r="CP17" s="86"/>
      <c r="CQ17" s="86"/>
      <c r="CR17" s="86"/>
      <c r="CS17" s="86"/>
      <c r="CT17" s="86"/>
      <c r="CU17" s="86"/>
    </row>
    <row r="18" spans="1:99" ht="30" customHeight="1" x14ac:dyDescent="0.25">
      <c r="A18" s="86"/>
      <c r="B18" s="95" t="s">
        <v>1362</v>
      </c>
      <c r="C18" s="86"/>
      <c r="D18" s="94" t="s">
        <v>1363</v>
      </c>
      <c r="E18" s="94" t="s">
        <v>1364</v>
      </c>
      <c r="F18" s="94" t="s">
        <v>1365</v>
      </c>
      <c r="G18" s="86"/>
      <c r="H18" s="86"/>
      <c r="I18" s="94" t="s">
        <v>1366</v>
      </c>
      <c r="J18" s="86"/>
      <c r="K18" s="86"/>
      <c r="L18" s="97" t="s">
        <v>1367</v>
      </c>
      <c r="M18" s="94" t="s">
        <v>1368</v>
      </c>
      <c r="N18" s="94" t="s">
        <v>1369</v>
      </c>
      <c r="O18" s="97" t="s">
        <v>1370</v>
      </c>
      <c r="P18" s="86"/>
      <c r="Q18" s="94" t="s">
        <v>1371</v>
      </c>
      <c r="R18" s="86"/>
      <c r="S18" s="86"/>
      <c r="T18" s="86"/>
      <c r="U18" s="86"/>
      <c r="V18" s="86"/>
      <c r="W18" s="97" t="s">
        <v>1372</v>
      </c>
      <c r="X18" s="86"/>
      <c r="Y18" s="86"/>
      <c r="Z18" s="86"/>
      <c r="AA18" s="86"/>
      <c r="AB18" s="97" t="s">
        <v>1373</v>
      </c>
      <c r="AC18" s="86"/>
      <c r="AD18" s="97" t="s">
        <v>1374</v>
      </c>
      <c r="AE18" s="86"/>
      <c r="AF18" s="98"/>
      <c r="AG18" s="90"/>
      <c r="AH18" s="86"/>
      <c r="AI18" s="97" t="s">
        <v>1375</v>
      </c>
      <c r="AJ18" s="97" t="s">
        <v>1376</v>
      </c>
      <c r="AK18" s="106" t="s">
        <v>1377</v>
      </c>
      <c r="AL18" s="86"/>
      <c r="AM18" s="106" t="s">
        <v>1378</v>
      </c>
      <c r="AN18" s="97" t="s">
        <v>1379</v>
      </c>
      <c r="AO18" s="97" t="s">
        <v>1380</v>
      </c>
      <c r="AP18" s="98"/>
      <c r="AQ18" s="94" t="s">
        <v>1381</v>
      </c>
      <c r="AR18" s="86"/>
      <c r="AS18" s="97" t="s">
        <v>1382</v>
      </c>
      <c r="AT18" s="94" t="s">
        <v>1383</v>
      </c>
      <c r="AU18" s="97" t="s">
        <v>1384</v>
      </c>
      <c r="AV18" s="86"/>
      <c r="AW18" s="86"/>
      <c r="AX18" s="86"/>
      <c r="AY18" s="86"/>
      <c r="AZ18" s="86"/>
      <c r="BA18" s="90"/>
      <c r="BB18" s="94"/>
      <c r="BC18" s="86"/>
      <c r="BD18" s="86"/>
      <c r="BE18" s="97" t="s">
        <v>1385</v>
      </c>
      <c r="BF18" s="97" t="s">
        <v>1386</v>
      </c>
      <c r="BG18" s="86"/>
      <c r="BH18" s="97" t="s">
        <v>1387</v>
      </c>
      <c r="BI18" s="97" t="s">
        <v>1388</v>
      </c>
      <c r="BJ18" s="86"/>
      <c r="BK18" s="86"/>
      <c r="BL18" s="97" t="s">
        <v>1389</v>
      </c>
      <c r="BM18" s="86"/>
      <c r="BN18" s="86"/>
      <c r="BO18" s="86"/>
      <c r="BP18" s="86"/>
      <c r="BQ18" s="86"/>
      <c r="BR18" s="97" t="s">
        <v>1390</v>
      </c>
      <c r="BS18" s="86"/>
      <c r="BT18" s="86"/>
      <c r="BU18" s="86"/>
      <c r="BV18" s="86"/>
      <c r="BW18" s="86"/>
      <c r="BX18" s="86"/>
      <c r="BY18" s="86"/>
      <c r="BZ18" s="86"/>
      <c r="CA18" s="86"/>
      <c r="CB18" s="86"/>
      <c r="CC18" s="86"/>
      <c r="CD18" s="86"/>
      <c r="CE18" s="97" t="s">
        <v>1391</v>
      </c>
      <c r="CF18" s="86"/>
      <c r="CG18" s="86"/>
      <c r="CH18" s="86"/>
      <c r="CI18" s="86"/>
      <c r="CJ18" s="86"/>
      <c r="CK18" s="86"/>
      <c r="CL18" s="86"/>
      <c r="CM18" s="86"/>
      <c r="CN18" s="86"/>
      <c r="CO18" s="86"/>
      <c r="CP18" s="86"/>
      <c r="CQ18" s="86"/>
      <c r="CR18" s="86"/>
      <c r="CS18" s="86"/>
      <c r="CT18" s="86"/>
      <c r="CU18" s="86"/>
    </row>
    <row r="19" spans="1:99" ht="30" customHeight="1" x14ac:dyDescent="0.25">
      <c r="A19" s="86"/>
      <c r="B19" s="86"/>
      <c r="C19" s="86"/>
      <c r="D19" s="94" t="s">
        <v>1392</v>
      </c>
      <c r="E19" s="94" t="s">
        <v>1393</v>
      </c>
      <c r="F19" s="94" t="s">
        <v>1394</v>
      </c>
      <c r="G19" s="99" t="s">
        <v>1395</v>
      </c>
      <c r="H19" s="86"/>
      <c r="I19" s="94" t="s">
        <v>1396</v>
      </c>
      <c r="J19" s="86"/>
      <c r="K19" s="86"/>
      <c r="L19" s="97" t="s">
        <v>1397</v>
      </c>
      <c r="M19" s="94" t="s">
        <v>1398</v>
      </c>
      <c r="N19" s="94" t="s">
        <v>1399</v>
      </c>
      <c r="O19" s="97" t="s">
        <v>1400</v>
      </c>
      <c r="P19" s="86"/>
      <c r="Q19" s="86"/>
      <c r="R19" s="86"/>
      <c r="S19" s="86"/>
      <c r="T19" s="86"/>
      <c r="U19" s="86"/>
      <c r="V19" s="86"/>
      <c r="W19" s="97" t="s">
        <v>1401</v>
      </c>
      <c r="X19" s="86"/>
      <c r="Y19" s="86"/>
      <c r="Z19" s="86"/>
      <c r="AA19" s="86"/>
      <c r="AB19" s="97" t="s">
        <v>1402</v>
      </c>
      <c r="AC19" s="86"/>
      <c r="AD19" s="97" t="s">
        <v>1403</v>
      </c>
      <c r="AE19" s="86"/>
      <c r="AF19" s="86"/>
      <c r="AG19" s="87" t="s">
        <v>1404</v>
      </c>
      <c r="AH19" s="86"/>
      <c r="AI19" s="97" t="s">
        <v>1405</v>
      </c>
      <c r="AJ19" s="86"/>
      <c r="AK19" s="107" t="s">
        <v>1406</v>
      </c>
      <c r="AL19" s="86"/>
      <c r="AM19" s="94" t="s">
        <v>1407</v>
      </c>
      <c r="AN19" s="97" t="s">
        <v>1408</v>
      </c>
      <c r="AO19" s="86"/>
      <c r="AP19" s="86"/>
      <c r="AQ19" s="94" t="s">
        <v>1409</v>
      </c>
      <c r="AR19" s="86"/>
      <c r="AS19" s="97" t="s">
        <v>1410</v>
      </c>
      <c r="AT19" s="97" t="s">
        <v>1411</v>
      </c>
      <c r="AU19" s="97" t="s">
        <v>1412</v>
      </c>
      <c r="AV19" s="86"/>
      <c r="AW19" s="94" t="s">
        <v>1413</v>
      </c>
      <c r="AX19" s="86"/>
      <c r="AY19" s="86"/>
      <c r="AZ19" s="86"/>
      <c r="BA19" s="86"/>
      <c r="BB19" s="86"/>
      <c r="BC19" s="86"/>
      <c r="BD19" s="86"/>
      <c r="BE19" s="97" t="s">
        <v>1414</v>
      </c>
      <c r="BF19" s="97" t="s">
        <v>1415</v>
      </c>
      <c r="BG19" s="86"/>
      <c r="BH19" s="97" t="s">
        <v>1416</v>
      </c>
      <c r="BI19" s="86"/>
      <c r="BJ19" s="86"/>
      <c r="BK19" s="86"/>
      <c r="BL19" s="97" t="s">
        <v>1417</v>
      </c>
      <c r="BM19" s="86"/>
      <c r="BN19" s="86"/>
      <c r="BO19" s="86"/>
      <c r="BP19" s="94" t="s">
        <v>1418</v>
      </c>
      <c r="BQ19" s="86"/>
      <c r="BR19" s="97" t="s">
        <v>1419</v>
      </c>
      <c r="BS19" s="86"/>
      <c r="BT19" s="86"/>
      <c r="BU19" s="86"/>
      <c r="BV19" s="86"/>
      <c r="BW19" s="94" t="s">
        <v>1420</v>
      </c>
      <c r="BX19" s="86"/>
      <c r="BY19" s="86"/>
      <c r="BZ19" s="86"/>
      <c r="CA19" s="86"/>
      <c r="CB19" s="86"/>
      <c r="CC19" s="86"/>
      <c r="CD19" s="86"/>
      <c r="CE19" s="97" t="s">
        <v>1421</v>
      </c>
      <c r="CF19" s="86"/>
      <c r="CG19" s="86"/>
      <c r="CH19" s="86"/>
      <c r="CI19" s="86"/>
      <c r="CJ19" s="86"/>
      <c r="CK19" s="86"/>
      <c r="CL19" s="86"/>
      <c r="CM19" s="86"/>
      <c r="CN19" s="86"/>
      <c r="CO19" s="86"/>
      <c r="CP19" s="86"/>
      <c r="CQ19" s="86"/>
      <c r="CR19" s="86"/>
      <c r="CS19" s="86"/>
      <c r="CT19" s="86"/>
      <c r="CU19" s="86"/>
    </row>
    <row r="20" spans="1:99" ht="30" customHeight="1" x14ac:dyDescent="0.25">
      <c r="A20" s="86"/>
      <c r="B20" s="86"/>
      <c r="C20" s="86"/>
      <c r="D20" s="94" t="s">
        <v>1422</v>
      </c>
      <c r="E20" s="94" t="s">
        <v>1423</v>
      </c>
      <c r="F20" s="94" t="s">
        <v>1424</v>
      </c>
      <c r="G20" s="86"/>
      <c r="H20" s="86"/>
      <c r="I20" s="94" t="s">
        <v>1425</v>
      </c>
      <c r="J20" s="86"/>
      <c r="K20" s="86"/>
      <c r="L20" s="86"/>
      <c r="M20" s="94" t="s">
        <v>1426</v>
      </c>
      <c r="N20" s="97" t="s">
        <v>1427</v>
      </c>
      <c r="O20" s="97" t="s">
        <v>1428</v>
      </c>
      <c r="P20" s="86"/>
      <c r="Q20" s="94" t="s">
        <v>1429</v>
      </c>
      <c r="R20" s="86"/>
      <c r="S20" s="86"/>
      <c r="T20" s="86"/>
      <c r="U20" s="86"/>
      <c r="V20" s="86"/>
      <c r="W20" s="97" t="s">
        <v>1430</v>
      </c>
      <c r="X20" s="86"/>
      <c r="Y20" s="86"/>
      <c r="Z20" s="86"/>
      <c r="AA20" s="86"/>
      <c r="AB20" s="97" t="s">
        <v>1431</v>
      </c>
      <c r="AC20" s="86"/>
      <c r="AD20" s="97" t="s">
        <v>1432</v>
      </c>
      <c r="AE20" s="86"/>
      <c r="AF20" s="86"/>
      <c r="AG20" s="86"/>
      <c r="AH20" s="86"/>
      <c r="AI20" s="97" t="s">
        <v>1433</v>
      </c>
      <c r="AJ20" s="86"/>
      <c r="AK20" s="106" t="s">
        <v>1434</v>
      </c>
      <c r="AL20" s="86"/>
      <c r="AM20" s="97" t="s">
        <v>1435</v>
      </c>
      <c r="AN20" s="97" t="s">
        <v>1436</v>
      </c>
      <c r="AO20" s="98"/>
      <c r="AP20" s="86"/>
      <c r="AQ20" s="94" t="s">
        <v>1437</v>
      </c>
      <c r="AR20" s="86"/>
      <c r="AS20" s="97" t="s">
        <v>1438</v>
      </c>
      <c r="AT20" s="94" t="s">
        <v>1439</v>
      </c>
      <c r="AU20" s="97" t="s">
        <v>1440</v>
      </c>
      <c r="AV20" s="86"/>
      <c r="AW20" s="94" t="s">
        <v>1441</v>
      </c>
      <c r="AX20" s="86"/>
      <c r="AY20" s="86"/>
      <c r="AZ20" s="86"/>
      <c r="BA20" s="86"/>
      <c r="BB20" s="94"/>
      <c r="BC20" s="86"/>
      <c r="BD20" s="86"/>
      <c r="BE20" s="97" t="s">
        <v>1442</v>
      </c>
      <c r="BF20" s="97" t="s">
        <v>1443</v>
      </c>
      <c r="BG20" s="86"/>
      <c r="BH20" s="97" t="s">
        <v>1444</v>
      </c>
      <c r="BI20" s="86"/>
      <c r="BJ20" s="86"/>
      <c r="BK20" s="86"/>
      <c r="BL20" s="97" t="s">
        <v>1445</v>
      </c>
      <c r="BM20" s="86"/>
      <c r="BN20" s="86"/>
      <c r="BO20" s="86"/>
      <c r="BP20" s="86"/>
      <c r="BQ20" s="86"/>
      <c r="BR20" s="97" t="s">
        <v>1446</v>
      </c>
      <c r="BS20" s="86"/>
      <c r="BT20" s="86"/>
      <c r="BU20" s="86"/>
      <c r="BV20" s="86"/>
      <c r="BW20" s="86"/>
      <c r="BX20" s="86"/>
      <c r="BY20" s="86"/>
      <c r="BZ20" s="86"/>
      <c r="CA20" s="86"/>
      <c r="CB20" s="86"/>
      <c r="CC20" s="86"/>
      <c r="CD20" s="86"/>
      <c r="CE20" s="97" t="s">
        <v>1447</v>
      </c>
      <c r="CF20" s="86"/>
      <c r="CG20" s="86"/>
      <c r="CH20" s="86"/>
      <c r="CI20" s="86"/>
      <c r="CJ20" s="86"/>
      <c r="CK20" s="86"/>
      <c r="CL20" s="86"/>
      <c r="CM20" s="86"/>
      <c r="CN20" s="86"/>
      <c r="CO20" s="86"/>
      <c r="CP20" s="86"/>
      <c r="CQ20" s="86"/>
      <c r="CR20" s="86"/>
      <c r="CS20" s="86"/>
      <c r="CT20" s="86"/>
      <c r="CU20" s="86"/>
    </row>
    <row r="21" spans="1:99" ht="30" customHeight="1" x14ac:dyDescent="0.25">
      <c r="A21" s="86"/>
      <c r="B21" s="86"/>
      <c r="C21" s="86"/>
      <c r="D21" s="94" t="s">
        <v>1448</v>
      </c>
      <c r="E21" s="94" t="s">
        <v>1449</v>
      </c>
      <c r="F21" s="94" t="s">
        <v>1450</v>
      </c>
      <c r="G21" s="86"/>
      <c r="H21" s="86"/>
      <c r="I21" s="94" t="s">
        <v>1451</v>
      </c>
      <c r="J21" s="86"/>
      <c r="K21" s="86"/>
      <c r="L21" s="97"/>
      <c r="M21" s="94" t="s">
        <v>1452</v>
      </c>
      <c r="N21" s="94" t="s">
        <v>1453</v>
      </c>
      <c r="O21" s="86"/>
      <c r="P21" s="86"/>
      <c r="Q21" s="94" t="s">
        <v>1454</v>
      </c>
      <c r="R21" s="86"/>
      <c r="S21" s="86"/>
      <c r="T21" s="86"/>
      <c r="U21" s="86"/>
      <c r="V21" s="86"/>
      <c r="W21" s="97" t="s">
        <v>1455</v>
      </c>
      <c r="X21" s="86"/>
      <c r="Y21" s="86"/>
      <c r="Z21" s="86"/>
      <c r="AA21" s="86"/>
      <c r="AB21" s="97" t="s">
        <v>1456</v>
      </c>
      <c r="AC21" s="86"/>
      <c r="AD21" s="97" t="s">
        <v>1457</v>
      </c>
      <c r="AE21" s="86"/>
      <c r="AF21" s="86"/>
      <c r="AG21" s="86"/>
      <c r="AH21" s="86"/>
      <c r="AI21" s="97" t="s">
        <v>1458</v>
      </c>
      <c r="AJ21" s="86"/>
      <c r="AK21" s="107" t="s">
        <v>1459</v>
      </c>
      <c r="AL21" s="86"/>
      <c r="AM21" s="97" t="s">
        <v>1460</v>
      </c>
      <c r="AN21" s="97" t="s">
        <v>1461</v>
      </c>
      <c r="AO21" s="86"/>
      <c r="AP21" s="86"/>
      <c r="AQ21" s="94" t="s">
        <v>1462</v>
      </c>
      <c r="AR21" s="86"/>
      <c r="AS21" s="97" t="s">
        <v>1463</v>
      </c>
      <c r="AT21" s="86"/>
      <c r="AU21" s="97" t="s">
        <v>1464</v>
      </c>
      <c r="AV21" s="86"/>
      <c r="AW21" s="94" t="s">
        <v>1465</v>
      </c>
      <c r="AX21" s="86"/>
      <c r="AY21" s="86"/>
      <c r="AZ21" s="86"/>
      <c r="BA21" s="86"/>
      <c r="BB21" s="86"/>
      <c r="BC21" s="86"/>
      <c r="BD21" s="86"/>
      <c r="BE21" s="97" t="s">
        <v>1466</v>
      </c>
      <c r="BF21" s="97" t="s">
        <v>1467</v>
      </c>
      <c r="BG21" s="86"/>
      <c r="BH21" s="86"/>
      <c r="BI21" s="86"/>
      <c r="BJ21" s="86"/>
      <c r="BK21" s="86"/>
      <c r="BL21" s="97" t="s">
        <v>1468</v>
      </c>
      <c r="BM21" s="86"/>
      <c r="BN21" s="86"/>
      <c r="BO21" s="86"/>
      <c r="BP21" s="86"/>
      <c r="BQ21" s="86"/>
      <c r="BR21" s="97" t="s">
        <v>1469</v>
      </c>
      <c r="BS21" s="86"/>
      <c r="BT21" s="86"/>
      <c r="BU21" s="86"/>
      <c r="BV21" s="86"/>
      <c r="BW21" s="94" t="s">
        <v>1470</v>
      </c>
      <c r="BX21" s="86"/>
      <c r="BY21" s="86"/>
      <c r="BZ21" s="86"/>
      <c r="CA21" s="86"/>
      <c r="CB21" s="86"/>
      <c r="CC21" s="86"/>
      <c r="CD21" s="86"/>
      <c r="CE21" s="97" t="s">
        <v>1471</v>
      </c>
      <c r="CF21" s="86"/>
      <c r="CG21" s="86"/>
      <c r="CH21" s="86"/>
      <c r="CI21" s="86"/>
      <c r="CJ21" s="86"/>
      <c r="CK21" s="86"/>
      <c r="CL21" s="86"/>
      <c r="CM21" s="86"/>
      <c r="CN21" s="86"/>
      <c r="CO21" s="86"/>
      <c r="CP21" s="86"/>
      <c r="CQ21" s="86"/>
      <c r="CR21" s="86"/>
      <c r="CS21" s="86"/>
      <c r="CT21" s="86"/>
      <c r="CU21" s="86"/>
    </row>
    <row r="22" spans="1:99" ht="30" customHeight="1" x14ac:dyDescent="0.25">
      <c r="A22" s="86"/>
      <c r="B22" s="86"/>
      <c r="C22" s="86"/>
      <c r="D22" s="94" t="s">
        <v>1472</v>
      </c>
      <c r="E22" s="94" t="s">
        <v>1473</v>
      </c>
      <c r="F22" s="94" t="s">
        <v>1474</v>
      </c>
      <c r="G22" s="86"/>
      <c r="H22" s="86"/>
      <c r="I22" s="94" t="s">
        <v>1475</v>
      </c>
      <c r="J22" s="86"/>
      <c r="K22" s="86"/>
      <c r="L22" s="86"/>
      <c r="M22" s="94" t="s">
        <v>1476</v>
      </c>
      <c r="N22" s="94" t="s">
        <v>1477</v>
      </c>
      <c r="O22" s="86"/>
      <c r="P22" s="86"/>
      <c r="Q22" s="94" t="s">
        <v>1478</v>
      </c>
      <c r="R22" s="86"/>
      <c r="S22" s="86"/>
      <c r="T22" s="86"/>
      <c r="U22" s="86"/>
      <c r="V22" s="86"/>
      <c r="W22" s="97" t="s">
        <v>1479</v>
      </c>
      <c r="X22" s="86"/>
      <c r="Y22" s="86"/>
      <c r="Z22" s="86"/>
      <c r="AA22" s="86"/>
      <c r="AB22" s="97" t="s">
        <v>1480</v>
      </c>
      <c r="AC22" s="86"/>
      <c r="AD22" s="97" t="s">
        <v>1481</v>
      </c>
      <c r="AE22" s="86"/>
      <c r="AF22" s="86"/>
      <c r="AG22" s="86"/>
      <c r="AH22" s="86"/>
      <c r="AI22" s="97" t="s">
        <v>1482</v>
      </c>
      <c r="AJ22" s="86"/>
      <c r="AK22" s="106" t="s">
        <v>1483</v>
      </c>
      <c r="AL22" s="86"/>
      <c r="AM22" s="86"/>
      <c r="AN22" s="97" t="s">
        <v>1484</v>
      </c>
      <c r="AO22" s="86"/>
      <c r="AP22" s="86"/>
      <c r="AQ22" s="94" t="s">
        <v>1485</v>
      </c>
      <c r="AR22" s="86"/>
      <c r="AS22" s="86"/>
      <c r="AT22" s="86"/>
      <c r="AU22" s="97" t="s">
        <v>1486</v>
      </c>
      <c r="AV22" s="86"/>
      <c r="AW22" s="94" t="s">
        <v>1487</v>
      </c>
      <c r="AX22" s="86"/>
      <c r="AY22" s="86"/>
      <c r="AZ22" s="86"/>
      <c r="BA22" s="86"/>
      <c r="BB22" s="86"/>
      <c r="BC22" s="86"/>
      <c r="BD22" s="86"/>
      <c r="BE22" s="97" t="s">
        <v>1488</v>
      </c>
      <c r="BF22" s="97" t="s">
        <v>1489</v>
      </c>
      <c r="BG22" s="86"/>
      <c r="BH22" s="86"/>
      <c r="BI22" s="86"/>
      <c r="BJ22" s="86"/>
      <c r="BK22" s="86"/>
      <c r="BL22" s="97" t="s">
        <v>1490</v>
      </c>
      <c r="BM22" s="86"/>
      <c r="BN22" s="86"/>
      <c r="BO22" s="86"/>
      <c r="BP22" s="86"/>
      <c r="BQ22" s="86"/>
      <c r="BR22" s="97" t="s">
        <v>1491</v>
      </c>
      <c r="BS22" s="86"/>
      <c r="BT22" s="86"/>
      <c r="BU22" s="86"/>
      <c r="BV22" s="86"/>
      <c r="BW22" s="86"/>
      <c r="BX22" s="86"/>
      <c r="BY22" s="86"/>
      <c r="BZ22" s="86"/>
      <c r="CA22" s="86"/>
      <c r="CB22" s="86"/>
      <c r="CC22" s="86"/>
      <c r="CD22" s="86"/>
      <c r="CE22" s="97" t="s">
        <v>1492</v>
      </c>
      <c r="CF22" s="86"/>
      <c r="CG22" s="86"/>
      <c r="CH22" s="86"/>
      <c r="CI22" s="86"/>
      <c r="CJ22" s="86"/>
      <c r="CK22" s="86"/>
      <c r="CL22" s="86"/>
      <c r="CM22" s="86"/>
      <c r="CN22" s="86"/>
      <c r="CO22" s="86"/>
      <c r="CP22" s="86"/>
      <c r="CQ22" s="86"/>
      <c r="CR22" s="86"/>
      <c r="CS22" s="86"/>
      <c r="CT22" s="86"/>
      <c r="CU22" s="86"/>
    </row>
    <row r="23" spans="1:99" ht="30" customHeight="1" x14ac:dyDescent="0.25">
      <c r="A23" s="86"/>
      <c r="B23" s="86"/>
      <c r="C23" s="86"/>
      <c r="D23" s="94" t="s">
        <v>1493</v>
      </c>
      <c r="E23" s="94" t="s">
        <v>1494</v>
      </c>
      <c r="F23" s="94" t="s">
        <v>1495</v>
      </c>
      <c r="G23" s="86"/>
      <c r="H23" s="86"/>
      <c r="I23" s="86"/>
      <c r="J23" s="86"/>
      <c r="K23" s="86"/>
      <c r="L23" s="86"/>
      <c r="M23" s="94" t="s">
        <v>1496</v>
      </c>
      <c r="N23" s="94" t="s">
        <v>1497</v>
      </c>
      <c r="O23" s="86"/>
      <c r="P23" s="86"/>
      <c r="Q23" s="94" t="s">
        <v>1498</v>
      </c>
      <c r="R23" s="86"/>
      <c r="S23" s="86"/>
      <c r="T23" s="86"/>
      <c r="U23" s="86"/>
      <c r="V23" s="86"/>
      <c r="W23" s="97" t="s">
        <v>1499</v>
      </c>
      <c r="X23" s="86"/>
      <c r="Y23" s="86"/>
      <c r="Z23" s="86"/>
      <c r="AA23" s="86"/>
      <c r="AB23" s="97" t="s">
        <v>1500</v>
      </c>
      <c r="AC23" s="86"/>
      <c r="AD23" s="97" t="s">
        <v>1501</v>
      </c>
      <c r="AE23" s="86"/>
      <c r="AF23" s="86"/>
      <c r="AG23" s="86"/>
      <c r="AH23" s="86"/>
      <c r="AI23" s="97" t="s">
        <v>1502</v>
      </c>
      <c r="AJ23" s="86"/>
      <c r="AK23" s="106" t="s">
        <v>1503</v>
      </c>
      <c r="AL23" s="86"/>
      <c r="AM23" s="86"/>
      <c r="AN23" s="97" t="s">
        <v>1504</v>
      </c>
      <c r="AO23" s="86"/>
      <c r="AP23" s="86"/>
      <c r="AQ23" s="94" t="s">
        <v>1505</v>
      </c>
      <c r="AR23" s="86"/>
      <c r="AS23" s="86"/>
      <c r="AT23" s="86"/>
      <c r="AU23" s="97" t="s">
        <v>1506</v>
      </c>
      <c r="AV23" s="86"/>
      <c r="AW23" s="94" t="s">
        <v>1507</v>
      </c>
      <c r="AX23" s="86"/>
      <c r="AY23" s="86"/>
      <c r="AZ23" s="86"/>
      <c r="BA23" s="86"/>
      <c r="BB23" s="86"/>
      <c r="BC23" s="86"/>
      <c r="BD23" s="86"/>
      <c r="BE23" s="97" t="s">
        <v>1508</v>
      </c>
      <c r="BF23" s="97" t="s">
        <v>1509</v>
      </c>
      <c r="BG23" s="86"/>
      <c r="BH23" s="86"/>
      <c r="BI23" s="86"/>
      <c r="BJ23" s="86"/>
      <c r="BK23" s="86"/>
      <c r="BL23" s="97" t="s">
        <v>1510</v>
      </c>
      <c r="BM23" s="86"/>
      <c r="BN23" s="86"/>
      <c r="BO23" s="86"/>
      <c r="BP23" s="86"/>
      <c r="BQ23" s="86"/>
      <c r="BR23" s="97" t="s">
        <v>1511</v>
      </c>
      <c r="BS23" s="86"/>
      <c r="BT23" s="86"/>
      <c r="BU23" s="86"/>
      <c r="BV23" s="86"/>
      <c r="BW23" s="94" t="s">
        <v>1512</v>
      </c>
      <c r="BX23" s="86"/>
      <c r="BY23" s="86"/>
      <c r="BZ23" s="86"/>
      <c r="CA23" s="86"/>
      <c r="CB23" s="86"/>
      <c r="CC23" s="86"/>
      <c r="CD23" s="86"/>
      <c r="CE23" s="97" t="s">
        <v>1513</v>
      </c>
      <c r="CF23" s="86"/>
      <c r="CG23" s="86"/>
      <c r="CH23" s="86"/>
      <c r="CI23" s="86"/>
      <c r="CJ23" s="86"/>
      <c r="CK23" s="86"/>
      <c r="CL23" s="86"/>
      <c r="CM23" s="86"/>
      <c r="CN23" s="86"/>
      <c r="CO23" s="86"/>
      <c r="CP23" s="86"/>
      <c r="CQ23" s="86"/>
      <c r="CR23" s="86"/>
      <c r="CS23" s="86"/>
      <c r="CT23" s="86"/>
      <c r="CU23" s="86"/>
    </row>
    <row r="24" spans="1:99" ht="30" customHeight="1" x14ac:dyDescent="0.25">
      <c r="A24" s="86"/>
      <c r="B24" s="86"/>
      <c r="C24" s="86"/>
      <c r="D24" s="94" t="s">
        <v>1514</v>
      </c>
      <c r="E24" s="86"/>
      <c r="F24" s="94" t="s">
        <v>1515</v>
      </c>
      <c r="G24" s="86"/>
      <c r="H24" s="86"/>
      <c r="I24" s="86"/>
      <c r="J24" s="86"/>
      <c r="K24" s="86"/>
      <c r="L24" s="86"/>
      <c r="M24" s="94" t="s">
        <v>1516</v>
      </c>
      <c r="N24" s="94" t="s">
        <v>1517</v>
      </c>
      <c r="O24" s="86"/>
      <c r="P24" s="86"/>
      <c r="Q24" s="94" t="s">
        <v>1518</v>
      </c>
      <c r="R24" s="86"/>
      <c r="S24" s="86"/>
      <c r="T24" s="86"/>
      <c r="U24" s="86"/>
      <c r="V24" s="86"/>
      <c r="W24" s="97" t="s">
        <v>1519</v>
      </c>
      <c r="X24" s="86"/>
      <c r="Y24" s="86"/>
      <c r="Z24" s="86"/>
      <c r="AA24" s="86"/>
      <c r="AB24" s="97" t="s">
        <v>1520</v>
      </c>
      <c r="AC24" s="86"/>
      <c r="AD24" s="97" t="s">
        <v>1521</v>
      </c>
      <c r="AE24" s="86"/>
      <c r="AF24" s="86"/>
      <c r="AG24" s="86"/>
      <c r="AH24" s="86"/>
      <c r="AI24" s="97" t="s">
        <v>1522</v>
      </c>
      <c r="AJ24" s="86"/>
      <c r="AK24" s="106" t="s">
        <v>1523</v>
      </c>
      <c r="AL24" s="86"/>
      <c r="AM24" s="86"/>
      <c r="AN24" s="97" t="s">
        <v>1524</v>
      </c>
      <c r="AO24" s="86"/>
      <c r="AP24" s="86"/>
      <c r="AQ24" s="94" t="s">
        <v>1525</v>
      </c>
      <c r="AR24" s="86"/>
      <c r="AS24" s="86"/>
      <c r="AT24" s="86"/>
      <c r="AU24" s="97" t="s">
        <v>1526</v>
      </c>
      <c r="AV24" s="86"/>
      <c r="AW24" s="86"/>
      <c r="AX24" s="86"/>
      <c r="AY24" s="86"/>
      <c r="AZ24" s="86"/>
      <c r="BA24" s="86"/>
      <c r="BB24" s="86"/>
      <c r="BC24" s="86"/>
      <c r="BD24" s="86"/>
      <c r="BE24" s="97" t="s">
        <v>1527</v>
      </c>
      <c r="BF24" s="97" t="s">
        <v>1528</v>
      </c>
      <c r="BG24" s="86"/>
      <c r="BH24" s="86"/>
      <c r="BI24" s="86"/>
      <c r="BJ24" s="86"/>
      <c r="BK24" s="86"/>
      <c r="BL24" s="97" t="s">
        <v>1529</v>
      </c>
      <c r="BM24" s="86"/>
      <c r="BN24" s="86"/>
      <c r="BO24" s="86"/>
      <c r="BP24" s="86"/>
      <c r="BQ24" s="86"/>
      <c r="BR24" s="97" t="s">
        <v>1530</v>
      </c>
      <c r="BS24" s="86"/>
      <c r="BT24" s="86"/>
      <c r="BU24" s="86"/>
      <c r="BV24" s="86"/>
      <c r="BW24" s="86"/>
      <c r="BX24" s="86"/>
      <c r="BY24" s="86"/>
      <c r="BZ24" s="86"/>
      <c r="CA24" s="86"/>
      <c r="CB24" s="86"/>
      <c r="CC24" s="86"/>
      <c r="CD24" s="86"/>
      <c r="CE24" s="97" t="s">
        <v>1531</v>
      </c>
      <c r="CF24" s="86"/>
      <c r="CG24" s="86"/>
      <c r="CH24" s="86"/>
      <c r="CI24" s="86"/>
      <c r="CJ24" s="86"/>
      <c r="CK24" s="86"/>
      <c r="CL24" s="86"/>
      <c r="CM24" s="86"/>
      <c r="CN24" s="86"/>
      <c r="CO24" s="86"/>
      <c r="CP24" s="86"/>
      <c r="CQ24" s="86"/>
      <c r="CR24" s="86"/>
      <c r="CS24" s="86"/>
      <c r="CT24" s="86"/>
      <c r="CU24" s="86"/>
    </row>
    <row r="25" spans="1:99" ht="30" customHeight="1" x14ac:dyDescent="0.25">
      <c r="A25" s="86"/>
      <c r="B25" s="86"/>
      <c r="C25" s="86"/>
      <c r="D25" s="94" t="s">
        <v>1532</v>
      </c>
      <c r="E25" s="86"/>
      <c r="F25" s="94" t="s">
        <v>1533</v>
      </c>
      <c r="G25" s="86"/>
      <c r="H25" s="86"/>
      <c r="I25" s="86"/>
      <c r="J25" s="86"/>
      <c r="K25" s="86"/>
      <c r="L25" s="86"/>
      <c r="M25" s="86"/>
      <c r="N25" s="94" t="s">
        <v>1534</v>
      </c>
      <c r="O25" s="86"/>
      <c r="P25" s="86"/>
      <c r="Q25" s="86"/>
      <c r="R25" s="86"/>
      <c r="S25" s="86"/>
      <c r="T25" s="86"/>
      <c r="U25" s="86"/>
      <c r="V25" s="86"/>
      <c r="W25" s="97" t="s">
        <v>1535</v>
      </c>
      <c r="X25" s="86"/>
      <c r="Y25" s="86"/>
      <c r="Z25" s="86"/>
      <c r="AA25" s="86"/>
      <c r="AB25" s="97" t="s">
        <v>1536</v>
      </c>
      <c r="AC25" s="86"/>
      <c r="AD25" s="86"/>
      <c r="AE25" s="86"/>
      <c r="AF25" s="86"/>
      <c r="AG25" s="86"/>
      <c r="AH25" s="86"/>
      <c r="AI25" s="97" t="s">
        <v>1537</v>
      </c>
      <c r="AJ25" s="86"/>
      <c r="AK25" s="107" t="s">
        <v>1538</v>
      </c>
      <c r="AL25" s="86"/>
      <c r="AM25" s="86"/>
      <c r="AN25" s="97" t="s">
        <v>1539</v>
      </c>
      <c r="AO25" s="86"/>
      <c r="AP25" s="86"/>
      <c r="AQ25" s="86"/>
      <c r="AR25" s="86"/>
      <c r="AS25" s="86"/>
      <c r="AT25" s="86"/>
      <c r="AU25" s="97" t="s">
        <v>1540</v>
      </c>
      <c r="AV25" s="86"/>
      <c r="AW25" s="86"/>
      <c r="AX25" s="86"/>
      <c r="AY25" s="86"/>
      <c r="AZ25" s="86"/>
      <c r="BA25" s="86"/>
      <c r="BB25" s="86"/>
      <c r="BC25" s="86"/>
      <c r="BD25" s="86"/>
      <c r="BE25" s="97" t="s">
        <v>1541</v>
      </c>
      <c r="BF25" s="97" t="s">
        <v>1542</v>
      </c>
      <c r="BG25" s="86"/>
      <c r="BH25" s="86"/>
      <c r="BI25" s="86"/>
      <c r="BJ25" s="86"/>
      <c r="BK25" s="86"/>
      <c r="BL25" s="86"/>
      <c r="BM25" s="86"/>
      <c r="BN25" s="86"/>
      <c r="BO25" s="86"/>
      <c r="BP25" s="86"/>
      <c r="BQ25" s="86"/>
      <c r="BR25" s="97" t="s">
        <v>1543</v>
      </c>
      <c r="BS25" s="86"/>
      <c r="BT25" s="86"/>
      <c r="BU25" s="86"/>
      <c r="BV25" s="86"/>
      <c r="BW25" s="94" t="s">
        <v>1544</v>
      </c>
      <c r="BX25" s="86"/>
      <c r="BY25" s="86"/>
      <c r="BZ25" s="86"/>
      <c r="CA25" s="86"/>
      <c r="CB25" s="86"/>
      <c r="CC25" s="86"/>
      <c r="CD25" s="86"/>
      <c r="CE25" s="97" t="s">
        <v>1545</v>
      </c>
      <c r="CF25" s="86"/>
      <c r="CG25" s="86"/>
      <c r="CH25" s="86"/>
      <c r="CI25" s="86"/>
      <c r="CJ25" s="86"/>
      <c r="CK25" s="86"/>
      <c r="CL25" s="86"/>
      <c r="CM25" s="86"/>
      <c r="CN25" s="86"/>
      <c r="CO25" s="86"/>
      <c r="CP25" s="86"/>
      <c r="CQ25" s="86"/>
      <c r="CR25" s="86"/>
      <c r="CS25" s="86"/>
      <c r="CT25" s="86"/>
      <c r="CU25" s="86"/>
    </row>
    <row r="26" spans="1:99" ht="30" customHeight="1" x14ac:dyDescent="0.25">
      <c r="A26" s="86"/>
      <c r="B26" s="86"/>
      <c r="C26" s="86"/>
      <c r="D26" s="94" t="s">
        <v>1546</v>
      </c>
      <c r="E26" s="86"/>
      <c r="F26" s="94" t="s">
        <v>1547</v>
      </c>
      <c r="G26" s="86"/>
      <c r="H26" s="86"/>
      <c r="I26" s="86"/>
      <c r="J26" s="86"/>
      <c r="K26" s="86"/>
      <c r="L26" s="86"/>
      <c r="M26" s="94"/>
      <c r="N26" s="86"/>
      <c r="O26" s="86"/>
      <c r="P26" s="86"/>
      <c r="Q26" s="90"/>
      <c r="R26" s="86"/>
      <c r="S26" s="86"/>
      <c r="T26" s="86"/>
      <c r="U26" s="86"/>
      <c r="V26" s="86"/>
      <c r="W26" s="97" t="s">
        <v>1548</v>
      </c>
      <c r="X26" s="86"/>
      <c r="Y26" s="86"/>
      <c r="Z26" s="86"/>
      <c r="AA26" s="86"/>
      <c r="AB26" s="97" t="s">
        <v>1549</v>
      </c>
      <c r="AC26" s="86"/>
      <c r="AD26" s="90"/>
      <c r="AE26" s="86"/>
      <c r="AF26" s="86"/>
      <c r="AG26" s="86"/>
      <c r="AH26" s="86"/>
      <c r="AI26" s="97" t="s">
        <v>1550</v>
      </c>
      <c r="AJ26" s="86"/>
      <c r="AK26" s="106" t="s">
        <v>1551</v>
      </c>
      <c r="AL26" s="86"/>
      <c r="AM26" s="86"/>
      <c r="AN26" s="97" t="s">
        <v>1552</v>
      </c>
      <c r="AO26" s="86"/>
      <c r="AP26" s="86"/>
      <c r="AQ26" s="86"/>
      <c r="AR26" s="86"/>
      <c r="AS26" s="86"/>
      <c r="AT26" s="86"/>
      <c r="AU26" s="97" t="s">
        <v>1553</v>
      </c>
      <c r="AV26" s="86"/>
      <c r="AW26" s="86"/>
      <c r="AX26" s="86"/>
      <c r="AY26" s="86"/>
      <c r="AZ26" s="86"/>
      <c r="BA26" s="86"/>
      <c r="BB26" s="86"/>
      <c r="BC26" s="86"/>
      <c r="BD26" s="86"/>
      <c r="BE26" s="97" t="s">
        <v>1554</v>
      </c>
      <c r="BF26" s="97" t="s">
        <v>1555</v>
      </c>
      <c r="BG26" s="86"/>
      <c r="BH26" s="86"/>
      <c r="BI26" s="86"/>
      <c r="BJ26" s="86"/>
      <c r="BK26" s="86"/>
      <c r="BL26" s="86"/>
      <c r="BM26" s="86"/>
      <c r="BN26" s="86"/>
      <c r="BO26" s="86"/>
      <c r="BP26" s="86"/>
      <c r="BQ26" s="86"/>
      <c r="BR26" s="97" t="s">
        <v>1556</v>
      </c>
      <c r="BS26" s="86"/>
      <c r="BT26" s="86"/>
      <c r="BU26" s="86"/>
      <c r="BV26" s="86"/>
      <c r="BW26" s="86"/>
      <c r="BX26" s="86"/>
      <c r="BY26" s="86"/>
      <c r="BZ26" s="86"/>
      <c r="CA26" s="86"/>
      <c r="CB26" s="86"/>
      <c r="CC26" s="86"/>
      <c r="CD26" s="86"/>
      <c r="CE26" s="97" t="s">
        <v>1557</v>
      </c>
      <c r="CF26" s="86"/>
      <c r="CG26" s="86"/>
      <c r="CH26" s="86"/>
      <c r="CI26" s="86"/>
      <c r="CJ26" s="86"/>
      <c r="CK26" s="86"/>
      <c r="CL26" s="86"/>
      <c r="CM26" s="86"/>
      <c r="CN26" s="86"/>
      <c r="CO26" s="86"/>
      <c r="CP26" s="86"/>
      <c r="CQ26" s="86"/>
      <c r="CR26" s="86"/>
      <c r="CS26" s="86"/>
      <c r="CT26" s="86"/>
      <c r="CU26" s="86"/>
    </row>
    <row r="27" spans="1:99" ht="30" customHeight="1" x14ac:dyDescent="0.25">
      <c r="A27" s="86"/>
      <c r="B27" s="86"/>
      <c r="C27" s="86"/>
      <c r="D27" s="94" t="s">
        <v>1558</v>
      </c>
      <c r="E27" s="90"/>
      <c r="F27" s="94" t="s">
        <v>1559</v>
      </c>
      <c r="G27" s="86"/>
      <c r="H27" s="86"/>
      <c r="I27" s="86"/>
      <c r="J27" s="86"/>
      <c r="K27" s="86"/>
      <c r="L27" s="86"/>
      <c r="M27" s="86"/>
      <c r="N27" s="94" t="s">
        <v>1560</v>
      </c>
      <c r="O27" s="86"/>
      <c r="P27" s="86"/>
      <c r="Q27" s="86"/>
      <c r="R27" s="86"/>
      <c r="S27" s="86"/>
      <c r="T27" s="86"/>
      <c r="U27" s="86"/>
      <c r="V27" s="86"/>
      <c r="W27" s="97" t="s">
        <v>1561</v>
      </c>
      <c r="X27" s="86"/>
      <c r="Y27" s="86"/>
      <c r="Z27" s="86"/>
      <c r="AA27" s="86"/>
      <c r="AB27" s="97" t="s">
        <v>1562</v>
      </c>
      <c r="AC27" s="86"/>
      <c r="AD27" s="86"/>
      <c r="AE27" s="86"/>
      <c r="AF27" s="86"/>
      <c r="AG27" s="86"/>
      <c r="AH27" s="86"/>
      <c r="AI27" s="86"/>
      <c r="AJ27" s="86"/>
      <c r="AK27" s="106" t="s">
        <v>1563</v>
      </c>
      <c r="AL27" s="86"/>
      <c r="AM27" s="86"/>
      <c r="AN27" s="97" t="s">
        <v>1564</v>
      </c>
      <c r="AO27" s="86"/>
      <c r="AP27" s="86"/>
      <c r="AQ27" s="99" t="s">
        <v>1183</v>
      </c>
      <c r="AR27" s="86"/>
      <c r="AS27" s="86"/>
      <c r="AT27" s="86"/>
      <c r="AU27" s="97" t="s">
        <v>1565</v>
      </c>
      <c r="AV27" s="86"/>
      <c r="AW27" s="86"/>
      <c r="AX27" s="86"/>
      <c r="AY27" s="86"/>
      <c r="AZ27" s="86"/>
      <c r="BA27" s="86"/>
      <c r="BB27" s="86"/>
      <c r="BC27" s="86"/>
      <c r="BD27" s="86"/>
      <c r="BE27" s="97" t="s">
        <v>1566</v>
      </c>
      <c r="BF27" s="97" t="s">
        <v>1567</v>
      </c>
      <c r="BG27" s="86"/>
      <c r="BH27" s="86"/>
      <c r="BI27" s="86"/>
      <c r="BJ27" s="86"/>
      <c r="BK27" s="86"/>
      <c r="BL27" s="86"/>
      <c r="BM27" s="86"/>
      <c r="BN27" s="86"/>
      <c r="BO27" s="86"/>
      <c r="BP27" s="86"/>
      <c r="BQ27" s="86"/>
      <c r="BR27" s="97" t="s">
        <v>1568</v>
      </c>
      <c r="BS27" s="86"/>
      <c r="BT27" s="86"/>
      <c r="BU27" s="86"/>
      <c r="BV27" s="86"/>
      <c r="BW27" s="94" t="s">
        <v>1569</v>
      </c>
      <c r="BX27" s="86"/>
      <c r="BY27" s="86"/>
      <c r="BZ27" s="86"/>
      <c r="CA27" s="86"/>
      <c r="CB27" s="86"/>
      <c r="CC27" s="86"/>
      <c r="CD27" s="86"/>
      <c r="CE27" s="97" t="s">
        <v>1570</v>
      </c>
      <c r="CF27" s="86"/>
      <c r="CG27" s="86"/>
      <c r="CH27" s="86"/>
      <c r="CI27" s="86"/>
      <c r="CJ27" s="86"/>
      <c r="CK27" s="86"/>
      <c r="CL27" s="86"/>
      <c r="CM27" s="86"/>
      <c r="CN27" s="86"/>
      <c r="CO27" s="86"/>
      <c r="CP27" s="86"/>
      <c r="CQ27" s="86"/>
      <c r="CR27" s="86"/>
      <c r="CS27" s="86"/>
      <c r="CT27" s="86"/>
      <c r="CU27" s="86"/>
    </row>
    <row r="28" spans="1:99" ht="30" customHeight="1" x14ac:dyDescent="0.25">
      <c r="A28" s="86"/>
      <c r="B28" s="86"/>
      <c r="C28" s="86"/>
      <c r="D28" s="94" t="s">
        <v>1571</v>
      </c>
      <c r="E28" s="86"/>
      <c r="F28" s="86"/>
      <c r="G28" s="86"/>
      <c r="H28" s="86"/>
      <c r="I28" s="86"/>
      <c r="J28" s="86"/>
      <c r="K28" s="86"/>
      <c r="L28" s="86"/>
      <c r="M28" s="86"/>
      <c r="N28" s="94" t="s">
        <v>1572</v>
      </c>
      <c r="O28" s="86"/>
      <c r="P28" s="86"/>
      <c r="Q28" s="86"/>
      <c r="R28" s="86"/>
      <c r="S28" s="86"/>
      <c r="T28" s="86"/>
      <c r="U28" s="86"/>
      <c r="V28" s="86"/>
      <c r="W28" s="86"/>
      <c r="X28" s="86"/>
      <c r="Y28" s="86"/>
      <c r="Z28" s="86"/>
      <c r="AA28" s="86"/>
      <c r="AB28" s="86"/>
      <c r="AC28" s="86"/>
      <c r="AD28" s="86"/>
      <c r="AE28" s="86"/>
      <c r="AF28" s="86"/>
      <c r="AG28" s="86"/>
      <c r="AH28" s="86"/>
      <c r="AI28" s="86"/>
      <c r="AJ28" s="86"/>
      <c r="AK28" s="106" t="s">
        <v>1573</v>
      </c>
      <c r="AL28" s="86"/>
      <c r="AM28" s="86"/>
      <c r="AN28" s="97" t="s">
        <v>1574</v>
      </c>
      <c r="AO28" s="86"/>
      <c r="AP28" s="86"/>
      <c r="AQ28" s="86"/>
      <c r="AR28" s="86"/>
      <c r="AS28" s="86"/>
      <c r="AT28" s="86"/>
      <c r="AU28" s="97" t="s">
        <v>1575</v>
      </c>
      <c r="AV28" s="86"/>
      <c r="AW28" s="86"/>
      <c r="AX28" s="86"/>
      <c r="AY28" s="86"/>
      <c r="AZ28" s="86"/>
      <c r="BA28" s="86"/>
      <c r="BB28" s="86"/>
      <c r="BC28" s="86"/>
      <c r="BD28" s="86"/>
      <c r="BE28" s="97" t="s">
        <v>1576</v>
      </c>
      <c r="BF28" s="97" t="s">
        <v>1577</v>
      </c>
      <c r="BG28" s="86"/>
      <c r="BH28" s="86"/>
      <c r="BI28" s="86"/>
      <c r="BJ28" s="86"/>
      <c r="BK28" s="86"/>
      <c r="BL28" s="86"/>
      <c r="BM28" s="86"/>
      <c r="BN28" s="86"/>
      <c r="BO28" s="86"/>
      <c r="BP28" s="86"/>
      <c r="BQ28" s="86"/>
      <c r="BR28" s="97" t="s">
        <v>1578</v>
      </c>
      <c r="BS28" s="86"/>
      <c r="BT28" s="86"/>
      <c r="BU28" s="86"/>
      <c r="BV28" s="86"/>
      <c r="BW28" s="86"/>
      <c r="BX28" s="86"/>
      <c r="BY28" s="86"/>
      <c r="BZ28" s="86"/>
      <c r="CA28" s="86"/>
      <c r="CB28" s="86"/>
      <c r="CC28" s="86"/>
      <c r="CD28" s="86"/>
      <c r="CE28" s="97" t="s">
        <v>1579</v>
      </c>
      <c r="CF28" s="86"/>
      <c r="CG28" s="86"/>
      <c r="CH28" s="86"/>
      <c r="CI28" s="86"/>
      <c r="CJ28" s="86"/>
      <c r="CK28" s="86"/>
      <c r="CL28" s="86"/>
      <c r="CM28" s="86"/>
      <c r="CN28" s="86"/>
      <c r="CO28" s="86"/>
      <c r="CP28" s="86"/>
      <c r="CQ28" s="86"/>
      <c r="CR28" s="86"/>
      <c r="CS28" s="86"/>
      <c r="CT28" s="86"/>
      <c r="CU28" s="86"/>
    </row>
    <row r="29" spans="1:99" ht="30" customHeight="1" x14ac:dyDescent="0.25">
      <c r="A29" s="86"/>
      <c r="B29" s="86"/>
      <c r="C29" s="86"/>
      <c r="D29" s="94" t="s">
        <v>1580</v>
      </c>
      <c r="E29" s="86"/>
      <c r="F29" s="86"/>
      <c r="G29" s="86"/>
      <c r="H29" s="86"/>
      <c r="I29" s="86"/>
      <c r="J29" s="86"/>
      <c r="K29" s="86"/>
      <c r="L29" s="86"/>
      <c r="M29" s="86"/>
      <c r="N29" s="94" t="s">
        <v>1581</v>
      </c>
      <c r="O29" s="86"/>
      <c r="P29" s="86"/>
      <c r="Q29" s="86"/>
      <c r="R29" s="86"/>
      <c r="S29" s="86"/>
      <c r="T29" s="86"/>
      <c r="U29" s="86"/>
      <c r="V29" s="86"/>
      <c r="W29" s="98"/>
      <c r="X29" s="86"/>
      <c r="Y29" s="86"/>
      <c r="Z29" s="86"/>
      <c r="AA29" s="86"/>
      <c r="AB29" s="86"/>
      <c r="AC29" s="86"/>
      <c r="AD29" s="86"/>
      <c r="AE29" s="86"/>
      <c r="AF29" s="86"/>
      <c r="AG29" s="86"/>
      <c r="AH29" s="86"/>
      <c r="AI29" s="86"/>
      <c r="AJ29" s="86"/>
      <c r="AK29" s="106" t="s">
        <v>1582</v>
      </c>
      <c r="AL29" s="86"/>
      <c r="AM29" s="86"/>
      <c r="AN29" s="97" t="s">
        <v>1583</v>
      </c>
      <c r="AO29" s="86"/>
      <c r="AP29" s="86"/>
      <c r="AQ29" s="86"/>
      <c r="AR29" s="86"/>
      <c r="AS29" s="86"/>
      <c r="AT29" s="86"/>
      <c r="AU29" s="98"/>
      <c r="AV29" s="86"/>
      <c r="AW29" s="86"/>
      <c r="AX29" s="86"/>
      <c r="AY29" s="86"/>
      <c r="AZ29" s="86"/>
      <c r="BA29" s="86"/>
      <c r="BB29" s="86"/>
      <c r="BC29" s="86"/>
      <c r="BD29" s="86"/>
      <c r="BE29" s="97" t="s">
        <v>1584</v>
      </c>
      <c r="BF29" s="97" t="s">
        <v>1585</v>
      </c>
      <c r="BG29" s="86"/>
      <c r="BH29" s="86"/>
      <c r="BI29" s="86"/>
      <c r="BJ29" s="86"/>
      <c r="BK29" s="86"/>
      <c r="BL29" s="86"/>
      <c r="BM29" s="86"/>
      <c r="BN29" s="86"/>
      <c r="BO29" s="86"/>
      <c r="BP29" s="86"/>
      <c r="BQ29" s="86"/>
      <c r="BR29" s="97" t="s">
        <v>1586</v>
      </c>
      <c r="BS29" s="86"/>
      <c r="BT29" s="86"/>
      <c r="BU29" s="86"/>
      <c r="BV29" s="86"/>
      <c r="BW29" s="94" t="s">
        <v>1587</v>
      </c>
      <c r="BX29" s="86"/>
      <c r="BY29" s="86"/>
      <c r="BZ29" s="86"/>
      <c r="CA29" s="86"/>
      <c r="CB29" s="86"/>
      <c r="CC29" s="86"/>
      <c r="CD29" s="86"/>
      <c r="CE29" s="97" t="s">
        <v>1588</v>
      </c>
      <c r="CF29" s="86"/>
      <c r="CG29" s="86"/>
      <c r="CH29" s="86"/>
      <c r="CI29" s="86"/>
      <c r="CJ29" s="86"/>
      <c r="CK29" s="86"/>
      <c r="CL29" s="86"/>
      <c r="CM29" s="86"/>
      <c r="CN29" s="86"/>
      <c r="CO29" s="86"/>
      <c r="CP29" s="86"/>
      <c r="CQ29" s="86"/>
      <c r="CR29" s="86"/>
      <c r="CS29" s="86"/>
      <c r="CT29" s="86"/>
      <c r="CU29" s="86"/>
    </row>
    <row r="30" spans="1:99" ht="30" customHeight="1" x14ac:dyDescent="0.25">
      <c r="A30" s="86"/>
      <c r="B30" s="86"/>
      <c r="C30" s="86"/>
      <c r="D30" s="94" t="s">
        <v>1589</v>
      </c>
      <c r="E30" s="86"/>
      <c r="F30" s="86"/>
      <c r="G30" s="86"/>
      <c r="H30" s="86"/>
      <c r="I30" s="86"/>
      <c r="J30" s="86"/>
      <c r="K30" s="86"/>
      <c r="L30" s="86"/>
      <c r="M30" s="86"/>
      <c r="N30" s="94" t="s">
        <v>1590</v>
      </c>
      <c r="O30" s="86"/>
      <c r="P30" s="86"/>
      <c r="Q30" s="86"/>
      <c r="R30" s="86"/>
      <c r="S30" s="86"/>
      <c r="T30" s="86"/>
      <c r="U30" s="86"/>
      <c r="V30" s="86"/>
      <c r="W30" s="86"/>
      <c r="X30" s="86"/>
      <c r="Y30" s="86"/>
      <c r="Z30" s="86"/>
      <c r="AA30" s="86"/>
      <c r="AB30" s="86"/>
      <c r="AC30" s="86"/>
      <c r="AD30" s="86"/>
      <c r="AE30" s="86"/>
      <c r="AF30" s="86"/>
      <c r="AG30" s="86"/>
      <c r="AH30" s="86"/>
      <c r="AI30" s="86"/>
      <c r="AJ30" s="86"/>
      <c r="AK30" s="97" t="s">
        <v>1591</v>
      </c>
      <c r="AL30" s="86"/>
      <c r="AM30" s="86"/>
      <c r="AN30" s="97" t="s">
        <v>1592</v>
      </c>
      <c r="AO30" s="86"/>
      <c r="AP30" s="86"/>
      <c r="AQ30" s="86"/>
      <c r="AR30" s="86"/>
      <c r="AS30" s="86"/>
      <c r="AT30" s="86"/>
      <c r="AU30" s="86"/>
      <c r="AV30" s="86"/>
      <c r="AW30" s="86"/>
      <c r="AX30" s="86"/>
      <c r="AY30" s="86"/>
      <c r="AZ30" s="86"/>
      <c r="BA30" s="86"/>
      <c r="BB30" s="86"/>
      <c r="BC30" s="86"/>
      <c r="BD30" s="86"/>
      <c r="BE30" s="97" t="s">
        <v>1593</v>
      </c>
      <c r="BF30" s="97" t="s">
        <v>1594</v>
      </c>
      <c r="BG30" s="86"/>
      <c r="BH30" s="86"/>
      <c r="BI30" s="86"/>
      <c r="BJ30" s="86"/>
      <c r="BK30" s="86"/>
      <c r="BL30" s="86"/>
      <c r="BM30" s="86"/>
      <c r="BN30" s="86"/>
      <c r="BO30" s="86"/>
      <c r="BP30" s="86"/>
      <c r="BQ30" s="86"/>
      <c r="BR30" s="97" t="s">
        <v>1595</v>
      </c>
      <c r="BS30" s="86"/>
      <c r="BT30" s="86"/>
      <c r="BU30" s="86"/>
      <c r="BV30" s="86"/>
      <c r="BW30" s="86"/>
      <c r="BX30" s="86"/>
      <c r="BY30" s="86"/>
      <c r="BZ30" s="86"/>
      <c r="CA30" s="86"/>
      <c r="CB30" s="86"/>
      <c r="CC30" s="86"/>
      <c r="CD30" s="86"/>
      <c r="CE30" s="97" t="s">
        <v>1596</v>
      </c>
      <c r="CF30" s="86"/>
      <c r="CG30" s="86"/>
      <c r="CH30" s="86"/>
      <c r="CI30" s="86"/>
      <c r="CJ30" s="86"/>
      <c r="CK30" s="86"/>
      <c r="CL30" s="86"/>
      <c r="CM30" s="86"/>
      <c r="CN30" s="86"/>
      <c r="CO30" s="86"/>
      <c r="CP30" s="86"/>
      <c r="CQ30" s="86"/>
      <c r="CR30" s="86"/>
      <c r="CS30" s="86"/>
      <c r="CT30" s="86"/>
      <c r="CU30" s="86"/>
    </row>
    <row r="31" spans="1:99" ht="30" customHeight="1" x14ac:dyDescent="0.25">
      <c r="A31" s="86"/>
      <c r="B31" s="86"/>
      <c r="C31" s="86"/>
      <c r="D31" s="94" t="s">
        <v>1597</v>
      </c>
      <c r="E31" s="86"/>
      <c r="F31" s="86"/>
      <c r="G31" s="86"/>
      <c r="H31" s="86"/>
      <c r="I31" s="86"/>
      <c r="J31" s="86"/>
      <c r="K31" s="86"/>
      <c r="L31" s="86"/>
      <c r="M31" s="86"/>
      <c r="N31" s="94" t="s">
        <v>1598</v>
      </c>
      <c r="O31" s="86"/>
      <c r="P31" s="86"/>
      <c r="Q31" s="86"/>
      <c r="R31" s="86"/>
      <c r="S31" s="86"/>
      <c r="T31" s="86"/>
      <c r="U31" s="86"/>
      <c r="V31" s="86"/>
      <c r="W31" s="86"/>
      <c r="X31" s="86"/>
      <c r="Y31" s="86"/>
      <c r="Z31" s="86"/>
      <c r="AA31" s="86"/>
      <c r="AB31" s="86"/>
      <c r="AC31" s="86"/>
      <c r="AD31" s="86"/>
      <c r="AE31" s="86"/>
      <c r="AF31" s="86"/>
      <c r="AG31" s="86"/>
      <c r="AH31" s="86"/>
      <c r="AI31" s="86"/>
      <c r="AJ31" s="86"/>
      <c r="AK31" s="106" t="s">
        <v>1599</v>
      </c>
      <c r="AL31" s="86"/>
      <c r="AM31" s="86"/>
      <c r="AN31" s="98"/>
      <c r="AO31" s="86"/>
      <c r="AP31" s="86"/>
      <c r="AQ31" s="86"/>
      <c r="AR31" s="86"/>
      <c r="AS31" s="86"/>
      <c r="AT31" s="86"/>
      <c r="AU31" s="86"/>
      <c r="AV31" s="86"/>
      <c r="AW31" s="86"/>
      <c r="AX31" s="86"/>
      <c r="AY31" s="86"/>
      <c r="AZ31" s="86"/>
      <c r="BA31" s="86"/>
      <c r="BB31" s="86"/>
      <c r="BC31" s="86"/>
      <c r="BD31" s="86"/>
      <c r="BE31" s="97" t="s">
        <v>1600</v>
      </c>
      <c r="BF31" s="97" t="s">
        <v>1601</v>
      </c>
      <c r="BG31" s="86"/>
      <c r="BH31" s="86"/>
      <c r="BI31" s="86"/>
      <c r="BJ31" s="86"/>
      <c r="BK31" s="86"/>
      <c r="BL31" s="86"/>
      <c r="BM31" s="86"/>
      <c r="BN31" s="86"/>
      <c r="BO31" s="86"/>
      <c r="BP31" s="86"/>
      <c r="BQ31" s="86"/>
      <c r="BR31" s="97" t="s">
        <v>1602</v>
      </c>
      <c r="BS31" s="86"/>
      <c r="BT31" s="86"/>
      <c r="BU31" s="86"/>
      <c r="BV31" s="86"/>
      <c r="BW31" s="94" t="s">
        <v>1603</v>
      </c>
      <c r="BX31" s="86"/>
      <c r="BY31" s="86"/>
      <c r="BZ31" s="86"/>
      <c r="CA31" s="86"/>
      <c r="CB31" s="86"/>
      <c r="CC31" s="86"/>
      <c r="CD31" s="86"/>
      <c r="CE31" s="97" t="s">
        <v>1604</v>
      </c>
      <c r="CF31" s="86"/>
      <c r="CG31" s="86"/>
      <c r="CH31" s="86"/>
      <c r="CI31" s="86"/>
      <c r="CJ31" s="86"/>
      <c r="CK31" s="86"/>
      <c r="CL31" s="86"/>
      <c r="CM31" s="86"/>
      <c r="CN31" s="86"/>
      <c r="CO31" s="86"/>
      <c r="CP31" s="86"/>
      <c r="CQ31" s="86"/>
      <c r="CR31" s="86"/>
      <c r="CS31" s="86"/>
      <c r="CT31" s="86"/>
      <c r="CU31" s="86"/>
    </row>
    <row r="32" spans="1:99" ht="30" customHeight="1" x14ac:dyDescent="0.25">
      <c r="A32" s="86"/>
      <c r="B32" s="86"/>
      <c r="C32" s="86"/>
      <c r="D32" s="94" t="s">
        <v>1605</v>
      </c>
      <c r="E32" s="86"/>
      <c r="F32" s="86"/>
      <c r="G32" s="86"/>
      <c r="H32" s="86"/>
      <c r="I32" s="86"/>
      <c r="J32" s="86"/>
      <c r="K32" s="86"/>
      <c r="L32" s="86"/>
      <c r="M32" s="86"/>
      <c r="N32" s="94" t="s">
        <v>1606</v>
      </c>
      <c r="O32" s="86"/>
      <c r="P32" s="86"/>
      <c r="Q32" s="86"/>
      <c r="R32" s="86"/>
      <c r="S32" s="86"/>
      <c r="T32" s="86"/>
      <c r="U32" s="86"/>
      <c r="V32" s="86"/>
      <c r="W32" s="86"/>
      <c r="X32" s="86"/>
      <c r="Y32" s="86"/>
      <c r="Z32" s="86"/>
      <c r="AA32" s="86"/>
      <c r="AB32" s="86"/>
      <c r="AC32" s="86"/>
      <c r="AD32" s="86"/>
      <c r="AE32" s="86"/>
      <c r="AF32" s="86"/>
      <c r="AG32" s="86"/>
      <c r="AH32" s="86"/>
      <c r="AI32" s="86"/>
      <c r="AJ32" s="86"/>
      <c r="AK32" s="97" t="s">
        <v>1607</v>
      </c>
      <c r="AL32" s="86"/>
      <c r="AM32" s="86"/>
      <c r="AN32" s="86"/>
      <c r="AO32" s="86"/>
      <c r="AP32" s="86"/>
      <c r="AQ32" s="86"/>
      <c r="AR32" s="86"/>
      <c r="AS32" s="86"/>
      <c r="AT32" s="86"/>
      <c r="AU32" s="86"/>
      <c r="AV32" s="86"/>
      <c r="AW32" s="86"/>
      <c r="AX32" s="86"/>
      <c r="AY32" s="86"/>
      <c r="AZ32" s="86"/>
      <c r="BA32" s="86"/>
      <c r="BB32" s="86"/>
      <c r="BC32" s="86"/>
      <c r="BD32" s="86"/>
      <c r="BE32" s="97" t="s">
        <v>1608</v>
      </c>
      <c r="BF32" s="97" t="s">
        <v>1609</v>
      </c>
      <c r="BG32" s="86"/>
      <c r="BH32" s="86"/>
      <c r="BI32" s="86"/>
      <c r="BJ32" s="86"/>
      <c r="BK32" s="86"/>
      <c r="BL32" s="86"/>
      <c r="BM32" s="86"/>
      <c r="BN32" s="86"/>
      <c r="BO32" s="86"/>
      <c r="BP32" s="86"/>
      <c r="BQ32" s="86"/>
      <c r="BR32" s="97" t="s">
        <v>1610</v>
      </c>
      <c r="BS32" s="86"/>
      <c r="BT32" s="86"/>
      <c r="BU32" s="86"/>
      <c r="BV32" s="86"/>
      <c r="BW32" s="86"/>
      <c r="BX32" s="86"/>
      <c r="BY32" s="86"/>
      <c r="BZ32" s="86"/>
      <c r="CA32" s="86"/>
      <c r="CB32" s="86"/>
      <c r="CC32" s="86"/>
      <c r="CD32" s="86"/>
      <c r="CE32" s="97" t="s">
        <v>1611</v>
      </c>
      <c r="CF32" s="86"/>
      <c r="CG32" s="86"/>
      <c r="CH32" s="86"/>
      <c r="CI32" s="86"/>
      <c r="CJ32" s="86"/>
      <c r="CK32" s="86"/>
      <c r="CL32" s="86"/>
      <c r="CM32" s="86"/>
      <c r="CN32" s="86"/>
      <c r="CO32" s="86"/>
      <c r="CP32" s="86"/>
      <c r="CQ32" s="86"/>
      <c r="CR32" s="86"/>
      <c r="CS32" s="86"/>
      <c r="CT32" s="86"/>
      <c r="CU32" s="86"/>
    </row>
    <row r="33" spans="1:99" ht="30" customHeight="1" x14ac:dyDescent="0.25">
      <c r="A33" s="86"/>
      <c r="B33" s="86"/>
      <c r="C33" s="86"/>
      <c r="D33" s="94" t="s">
        <v>1612</v>
      </c>
      <c r="E33" s="86"/>
      <c r="F33" s="86"/>
      <c r="G33" s="86"/>
      <c r="H33" s="86"/>
      <c r="I33" s="86"/>
      <c r="J33" s="86"/>
      <c r="K33" s="86"/>
      <c r="L33" s="86"/>
      <c r="M33" s="86"/>
      <c r="N33" s="94" t="s">
        <v>1613</v>
      </c>
      <c r="O33" s="86"/>
      <c r="P33" s="86"/>
      <c r="Q33" s="86"/>
      <c r="R33" s="86"/>
      <c r="S33" s="86"/>
      <c r="T33" s="86"/>
      <c r="U33" s="86"/>
      <c r="V33" s="86"/>
      <c r="W33" s="86"/>
      <c r="X33" s="86"/>
      <c r="Y33" s="86"/>
      <c r="Z33" s="86"/>
      <c r="AA33" s="86"/>
      <c r="AB33" s="86"/>
      <c r="AC33" s="86"/>
      <c r="AD33" s="86"/>
      <c r="AE33" s="86"/>
      <c r="AF33" s="86"/>
      <c r="AG33" s="86"/>
      <c r="AH33" s="86"/>
      <c r="AI33" s="86"/>
      <c r="AJ33" s="86"/>
      <c r="AK33" s="97" t="s">
        <v>1614</v>
      </c>
      <c r="AL33" s="86"/>
      <c r="AM33" s="86"/>
      <c r="AN33" s="86"/>
      <c r="AO33" s="86"/>
      <c r="AP33" s="86"/>
      <c r="AQ33" s="86"/>
      <c r="AR33" s="86"/>
      <c r="AS33" s="86"/>
      <c r="AT33" s="86"/>
      <c r="AU33" s="86"/>
      <c r="AV33" s="86"/>
      <c r="AW33" s="86"/>
      <c r="AX33" s="86"/>
      <c r="AY33" s="86"/>
      <c r="AZ33" s="86"/>
      <c r="BA33" s="86"/>
      <c r="BB33" s="86"/>
      <c r="BC33" s="86"/>
      <c r="BD33" s="86"/>
      <c r="BE33" s="97" t="s">
        <v>1615</v>
      </c>
      <c r="BF33" s="97" t="s">
        <v>1616</v>
      </c>
      <c r="BG33" s="86"/>
      <c r="BH33" s="86"/>
      <c r="BI33" s="86"/>
      <c r="BJ33" s="86"/>
      <c r="BK33" s="86"/>
      <c r="BL33" s="86"/>
      <c r="BM33" s="86"/>
      <c r="BN33" s="86"/>
      <c r="BO33" s="86"/>
      <c r="BP33" s="86"/>
      <c r="BQ33" s="86"/>
      <c r="BR33" s="97" t="s">
        <v>1617</v>
      </c>
      <c r="BS33" s="86"/>
      <c r="BT33" s="86"/>
      <c r="BU33" s="86"/>
      <c r="BV33" s="86"/>
      <c r="BW33" s="94" t="s">
        <v>1618</v>
      </c>
      <c r="BX33" s="86"/>
      <c r="BY33" s="86"/>
      <c r="BZ33" s="86"/>
      <c r="CA33" s="86"/>
      <c r="CB33" s="86"/>
      <c r="CC33" s="86"/>
      <c r="CD33" s="86"/>
      <c r="CE33" s="97" t="s">
        <v>1619</v>
      </c>
      <c r="CF33" s="86"/>
      <c r="CG33" s="86"/>
      <c r="CH33" s="86"/>
      <c r="CI33" s="86"/>
      <c r="CJ33" s="86"/>
      <c r="CK33" s="86"/>
      <c r="CL33" s="86"/>
      <c r="CM33" s="86"/>
      <c r="CN33" s="86"/>
      <c r="CO33" s="86"/>
      <c r="CP33" s="86"/>
      <c r="CQ33" s="86"/>
      <c r="CR33" s="86"/>
      <c r="CS33" s="86"/>
      <c r="CT33" s="86"/>
      <c r="CU33" s="86"/>
    </row>
    <row r="34" spans="1:99" ht="30" customHeight="1" x14ac:dyDescent="0.25">
      <c r="A34" s="86"/>
      <c r="B34" s="86"/>
      <c r="C34" s="86"/>
      <c r="D34" s="94" t="s">
        <v>1620</v>
      </c>
      <c r="E34" s="86"/>
      <c r="F34" s="86"/>
      <c r="G34" s="86"/>
      <c r="H34" s="86"/>
      <c r="I34" s="86"/>
      <c r="J34" s="86"/>
      <c r="K34" s="86"/>
      <c r="L34" s="86"/>
      <c r="M34" s="86"/>
      <c r="N34" s="94" t="s">
        <v>1621</v>
      </c>
      <c r="O34" s="86"/>
      <c r="P34" s="86"/>
      <c r="Q34" s="86"/>
      <c r="R34" s="86"/>
      <c r="S34" s="86"/>
      <c r="T34" s="86"/>
      <c r="U34" s="86"/>
      <c r="V34" s="86"/>
      <c r="W34" s="86"/>
      <c r="X34" s="86"/>
      <c r="Y34" s="86"/>
      <c r="Z34" s="86"/>
      <c r="AA34" s="86"/>
      <c r="AB34" s="86"/>
      <c r="AC34" s="86"/>
      <c r="AD34" s="86"/>
      <c r="AE34" s="86"/>
      <c r="AF34" s="86"/>
      <c r="AG34" s="86"/>
      <c r="AH34" s="86"/>
      <c r="AI34" s="86"/>
      <c r="AJ34" s="86"/>
      <c r="AK34" s="97" t="s">
        <v>1622</v>
      </c>
      <c r="AL34" s="86"/>
      <c r="AM34" s="86"/>
      <c r="AN34" s="86"/>
      <c r="AO34" s="86"/>
      <c r="AP34" s="86"/>
      <c r="AQ34" s="86"/>
      <c r="AR34" s="86"/>
      <c r="AS34" s="86"/>
      <c r="AT34" s="86"/>
      <c r="AU34" s="86"/>
      <c r="AV34" s="86"/>
      <c r="AW34" s="86"/>
      <c r="AX34" s="86"/>
      <c r="AY34" s="86"/>
      <c r="AZ34" s="86"/>
      <c r="BA34" s="86"/>
      <c r="BB34" s="86"/>
      <c r="BC34" s="86"/>
      <c r="BD34" s="86"/>
      <c r="BE34" s="97" t="s">
        <v>1623</v>
      </c>
      <c r="BF34" s="97" t="s">
        <v>1624</v>
      </c>
      <c r="BG34" s="86"/>
      <c r="BH34" s="86"/>
      <c r="BI34" s="86"/>
      <c r="BJ34" s="86"/>
      <c r="BK34" s="86"/>
      <c r="BL34" s="86"/>
      <c r="BM34" s="86"/>
      <c r="BN34" s="86"/>
      <c r="BO34" s="86"/>
      <c r="BP34" s="86"/>
      <c r="BQ34" s="86"/>
      <c r="BR34" s="97" t="s">
        <v>1625</v>
      </c>
      <c r="BS34" s="86"/>
      <c r="BT34" s="86"/>
      <c r="BU34" s="86"/>
      <c r="BV34" s="86"/>
      <c r="BW34" s="86"/>
      <c r="BX34" s="86"/>
      <c r="BY34" s="86"/>
      <c r="BZ34" s="86"/>
      <c r="CA34" s="86"/>
      <c r="CB34" s="86"/>
      <c r="CC34" s="86"/>
      <c r="CD34" s="86"/>
      <c r="CE34" s="97" t="s">
        <v>1626</v>
      </c>
      <c r="CF34" s="86"/>
      <c r="CG34" s="86"/>
      <c r="CH34" s="86"/>
      <c r="CI34" s="86"/>
      <c r="CJ34" s="86"/>
      <c r="CK34" s="86"/>
      <c r="CL34" s="86"/>
      <c r="CM34" s="86"/>
      <c r="CN34" s="86"/>
      <c r="CO34" s="86"/>
      <c r="CP34" s="86"/>
      <c r="CQ34" s="86"/>
      <c r="CR34" s="86"/>
      <c r="CS34" s="86"/>
      <c r="CT34" s="86"/>
      <c r="CU34" s="86"/>
    </row>
    <row r="35" spans="1:99" ht="30" customHeight="1" x14ac:dyDescent="0.25">
      <c r="A35" s="86"/>
      <c r="B35" s="86"/>
      <c r="C35" s="86"/>
      <c r="D35" s="94" t="s">
        <v>1627</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97" t="s">
        <v>1628</v>
      </c>
      <c r="AL35" s="86"/>
      <c r="AM35" s="86"/>
      <c r="AN35" s="86"/>
      <c r="AO35" s="86"/>
      <c r="AP35" s="86"/>
      <c r="AQ35" s="86"/>
      <c r="AR35" s="86"/>
      <c r="AS35" s="86"/>
      <c r="AT35" s="86"/>
      <c r="AU35" s="86"/>
      <c r="AV35" s="86"/>
      <c r="AW35" s="86"/>
      <c r="AX35" s="86"/>
      <c r="AY35" s="86"/>
      <c r="AZ35" s="86"/>
      <c r="BA35" s="86"/>
      <c r="BB35" s="86"/>
      <c r="BC35" s="86"/>
      <c r="BD35" s="86"/>
      <c r="BE35" s="86"/>
      <c r="BF35" s="97" t="s">
        <v>1629</v>
      </c>
      <c r="BG35" s="86"/>
      <c r="BH35" s="86"/>
      <c r="BI35" s="86"/>
      <c r="BJ35" s="86"/>
      <c r="BK35" s="86"/>
      <c r="BL35" s="86"/>
      <c r="BM35" s="86"/>
      <c r="BN35" s="86"/>
      <c r="BO35" s="86"/>
      <c r="BP35" s="86"/>
      <c r="BQ35" s="86"/>
      <c r="BR35" s="97" t="s">
        <v>1630</v>
      </c>
      <c r="BS35" s="86"/>
      <c r="BT35" s="86"/>
      <c r="BU35" s="86"/>
      <c r="BV35" s="86"/>
      <c r="BW35" s="94" t="s">
        <v>1631</v>
      </c>
      <c r="BX35" s="86"/>
      <c r="BY35" s="86"/>
      <c r="BZ35" s="86"/>
      <c r="CA35" s="86"/>
      <c r="CB35" s="86"/>
      <c r="CC35" s="86"/>
      <c r="CD35" s="86"/>
      <c r="CE35" s="97" t="s">
        <v>1632</v>
      </c>
      <c r="CF35" s="86"/>
      <c r="CG35" s="86"/>
      <c r="CH35" s="86"/>
      <c r="CI35" s="86"/>
      <c r="CJ35" s="86"/>
      <c r="CK35" s="86"/>
      <c r="CL35" s="86"/>
      <c r="CM35" s="86"/>
      <c r="CN35" s="86"/>
      <c r="CO35" s="86"/>
      <c r="CP35" s="86"/>
      <c r="CQ35" s="86"/>
      <c r="CR35" s="86"/>
      <c r="CS35" s="86"/>
      <c r="CT35" s="86"/>
      <c r="CU35" s="86"/>
    </row>
    <row r="36" spans="1:99" ht="30" customHeight="1" x14ac:dyDescent="0.25">
      <c r="A36" s="86"/>
      <c r="B36" s="86"/>
      <c r="C36" s="86"/>
      <c r="D36" s="94" t="s">
        <v>1633</v>
      </c>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97" t="s">
        <v>1634</v>
      </c>
      <c r="AL36" s="86"/>
      <c r="AM36" s="86"/>
      <c r="AN36" s="86"/>
      <c r="AO36" s="86"/>
      <c r="AP36" s="86"/>
      <c r="AQ36" s="86"/>
      <c r="AR36" s="86"/>
      <c r="AS36" s="86"/>
      <c r="AT36" s="86"/>
      <c r="AU36" s="86"/>
      <c r="AV36" s="86"/>
      <c r="AW36" s="86"/>
      <c r="AX36" s="86"/>
      <c r="AY36" s="86"/>
      <c r="AZ36" s="86"/>
      <c r="BA36" s="86"/>
      <c r="BB36" s="86"/>
      <c r="BC36" s="86"/>
      <c r="BD36" s="86"/>
      <c r="BE36" s="86"/>
      <c r="BF36" s="97" t="s">
        <v>1635</v>
      </c>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row>
    <row r="37" spans="1:99" ht="30" customHeight="1" x14ac:dyDescent="0.25">
      <c r="A37" s="86"/>
      <c r="B37" s="86"/>
      <c r="C37" s="86"/>
      <c r="D37" s="94" t="s">
        <v>1636</v>
      </c>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97" t="s">
        <v>1637</v>
      </c>
      <c r="AL37" s="86"/>
      <c r="AM37" s="86"/>
      <c r="AN37" s="86"/>
      <c r="AO37" s="86"/>
      <c r="AP37" s="86"/>
      <c r="AQ37" s="86"/>
      <c r="AR37" s="86"/>
      <c r="AS37" s="86"/>
      <c r="AT37" s="86"/>
      <c r="AU37" s="86"/>
      <c r="AV37" s="86"/>
      <c r="AW37" s="86"/>
      <c r="AX37" s="86"/>
      <c r="AY37" s="86"/>
      <c r="AZ37" s="86"/>
      <c r="BA37" s="86"/>
      <c r="BB37" s="86"/>
      <c r="BC37" s="86"/>
      <c r="BD37" s="86"/>
      <c r="BE37" s="86"/>
      <c r="BF37" s="97" t="s">
        <v>1638</v>
      </c>
      <c r="BG37" s="86"/>
      <c r="BH37" s="86"/>
      <c r="BI37" s="86"/>
      <c r="BJ37" s="86"/>
      <c r="BK37" s="86"/>
      <c r="BL37" s="86"/>
      <c r="BM37" s="86"/>
      <c r="BN37" s="86"/>
      <c r="BO37" s="86"/>
      <c r="BP37" s="86"/>
      <c r="BQ37" s="86"/>
      <c r="BR37" s="94" t="s">
        <v>1639</v>
      </c>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row>
    <row r="38" spans="1:99" ht="30" customHeight="1" x14ac:dyDescent="0.25">
      <c r="A38" s="86"/>
      <c r="B38" s="86"/>
      <c r="C38" s="86"/>
      <c r="D38" s="94" t="s">
        <v>1640</v>
      </c>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106" t="s">
        <v>1641</v>
      </c>
      <c r="AL38" s="86"/>
      <c r="AM38" s="86"/>
      <c r="AN38" s="86"/>
      <c r="AO38" s="86"/>
      <c r="AP38" s="86"/>
      <c r="AQ38" s="86"/>
      <c r="AR38" s="86"/>
      <c r="AS38" s="86"/>
      <c r="AT38" s="86"/>
      <c r="AU38" s="86"/>
      <c r="AV38" s="86"/>
      <c r="AW38" s="86"/>
      <c r="AX38" s="86"/>
      <c r="AY38" s="86"/>
      <c r="AZ38" s="86"/>
      <c r="BA38" s="86"/>
      <c r="BB38" s="86"/>
      <c r="BC38" s="86"/>
      <c r="BD38" s="86"/>
      <c r="BE38" s="86"/>
      <c r="BF38" s="97" t="s">
        <v>1642</v>
      </c>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row>
    <row r="39" spans="1:99" ht="30" customHeight="1" x14ac:dyDescent="0.25">
      <c r="A39" s="86"/>
      <c r="B39" s="86"/>
      <c r="C39" s="86"/>
      <c r="D39" s="94" t="s">
        <v>1643</v>
      </c>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97" t="s">
        <v>1644</v>
      </c>
      <c r="BG39" s="86"/>
      <c r="BH39" s="86"/>
      <c r="BI39" s="86"/>
      <c r="BJ39" s="86"/>
      <c r="BK39" s="86"/>
      <c r="BL39" s="86"/>
      <c r="BM39" s="86"/>
      <c r="BN39" s="86"/>
      <c r="BO39" s="86"/>
      <c r="BP39" s="86"/>
      <c r="BQ39" s="86"/>
      <c r="BR39" s="94" t="s">
        <v>1645</v>
      </c>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row>
    <row r="40" spans="1:99" ht="30" customHeight="1" x14ac:dyDescent="0.25">
      <c r="A40" s="86"/>
      <c r="B40" s="86"/>
      <c r="C40" s="86"/>
      <c r="D40" s="94" t="s">
        <v>1646</v>
      </c>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97" t="s">
        <v>1647</v>
      </c>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row>
    <row r="41" spans="1:99" ht="30" customHeight="1" x14ac:dyDescent="0.25">
      <c r="A41" s="86"/>
      <c r="B41" s="86"/>
      <c r="C41" s="86"/>
      <c r="D41" s="99" t="s">
        <v>983</v>
      </c>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108" t="s">
        <v>1648</v>
      </c>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94" t="s">
        <v>1649</v>
      </c>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row>
    <row r="42" spans="1:99" ht="30" customHeight="1" x14ac:dyDescent="0.25">
      <c r="A42" s="86"/>
      <c r="B42" s="86"/>
      <c r="C42" s="86"/>
      <c r="D42" s="97" t="s">
        <v>1650</v>
      </c>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row>
    <row r="43" spans="1:99" ht="30" customHeight="1" x14ac:dyDescent="0.25">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row>
    <row r="44" spans="1:99" ht="30" customHeight="1" x14ac:dyDescent="0.25">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row>
    <row r="45" spans="1:99" ht="30" customHeight="1" x14ac:dyDescent="0.2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row>
    <row r="46" spans="1:99" ht="30" customHeight="1" x14ac:dyDescent="0.25">
      <c r="A46" s="86"/>
      <c r="B46" s="86"/>
      <c r="C46" s="86"/>
      <c r="D46" s="87"/>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row>
    <row r="47" spans="1:99" ht="30" customHeight="1" x14ac:dyDescent="0.25">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row>
    <row r="48" spans="1:99" ht="30" customHeight="1" x14ac:dyDescent="0.2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row>
    <row r="49" spans="1:99" ht="30" customHeight="1" x14ac:dyDescent="0.25">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row>
    <row r="50" spans="1:99" ht="30" customHeight="1" x14ac:dyDescent="0.25">
      <c r="A50" s="86"/>
      <c r="B50" s="86"/>
      <c r="C50" s="86"/>
      <c r="D50" s="109"/>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row>
    <row r="51" spans="1:99" ht="30" customHeight="1" x14ac:dyDescent="0.25">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row>
    <row r="52" spans="1:99" ht="30" customHeight="1" x14ac:dyDescent="0.25">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row>
    <row r="53" spans="1:99" ht="30" customHeight="1" x14ac:dyDescent="0.25">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row>
    <row r="54" spans="1:99" ht="30" customHeight="1" x14ac:dyDescent="0.25">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row>
    <row r="55" spans="1:99" ht="30" customHeight="1" x14ac:dyDescent="0.25">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row>
    <row r="56" spans="1:99" ht="30" customHeight="1" x14ac:dyDescent="0.2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row>
    <row r="57" spans="1:99" ht="30" customHeight="1" x14ac:dyDescent="0.25">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row>
    <row r="58" spans="1:99" ht="30" customHeight="1" x14ac:dyDescent="0.25">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row>
    <row r="59" spans="1:99" ht="30" customHeight="1" x14ac:dyDescent="0.25">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row>
    <row r="60" spans="1:99" ht="30" customHeight="1" x14ac:dyDescent="0.25">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row>
    <row r="61" spans="1:99" ht="30" customHeight="1" x14ac:dyDescent="0.25">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row>
    <row r="62" spans="1:99" ht="30" customHeight="1" x14ac:dyDescent="0.25">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row>
    <row r="63" spans="1:99" ht="30" customHeight="1" x14ac:dyDescent="0.25">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row>
    <row r="64" spans="1:99" ht="30" customHeight="1" x14ac:dyDescent="0.25">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row>
    <row r="65" spans="1:99" ht="30" customHeight="1" x14ac:dyDescent="0.25">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row>
    <row r="66" spans="1:99" ht="30" customHeight="1" x14ac:dyDescent="0.25">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row>
    <row r="67" spans="1:99" ht="30" customHeight="1" x14ac:dyDescent="0.25">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row>
    <row r="68" spans="1:99" ht="30" customHeight="1" x14ac:dyDescent="0.25">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row>
    <row r="69" spans="1:99" ht="30" customHeight="1" x14ac:dyDescent="0.25">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row>
    <row r="70" spans="1:99" ht="30" customHeight="1" x14ac:dyDescent="0.25">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row>
    <row r="71" spans="1:99" ht="30" customHeight="1" x14ac:dyDescent="0.25">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row>
    <row r="72" spans="1:99" ht="30" customHeight="1" x14ac:dyDescent="0.25">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row>
    <row r="73" spans="1:99" ht="30" customHeight="1" x14ac:dyDescent="0.25">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row>
    <row r="74" spans="1:99" ht="30" customHeight="1" x14ac:dyDescent="0.25">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row>
    <row r="75" spans="1:99" ht="30" customHeight="1" x14ac:dyDescent="0.2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row>
    <row r="76" spans="1:99" ht="30" customHeight="1" x14ac:dyDescent="0.2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row>
    <row r="77" spans="1:99" ht="30" customHeight="1" x14ac:dyDescent="0.2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row>
    <row r="78" spans="1:99" ht="30" customHeight="1" x14ac:dyDescent="0.2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row>
    <row r="79" spans="1:99" ht="30" customHeight="1" x14ac:dyDescent="0.2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row>
    <row r="80" spans="1:99" ht="30" customHeight="1" x14ac:dyDescent="0.2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row>
    <row r="81" spans="1:99" ht="30" customHeight="1" x14ac:dyDescent="0.2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row>
    <row r="82" spans="1:99" ht="30" customHeight="1" x14ac:dyDescent="0.2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row>
    <row r="83" spans="1:99" ht="30" customHeight="1" x14ac:dyDescent="0.2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row>
    <row r="84" spans="1:99" ht="30" customHeight="1" x14ac:dyDescent="0.2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c r="CL84" s="86"/>
      <c r="CM84" s="86"/>
      <c r="CN84" s="86"/>
      <c r="CO84" s="86"/>
      <c r="CP84" s="86"/>
      <c r="CQ84" s="86"/>
      <c r="CR84" s="86"/>
      <c r="CS84" s="86"/>
      <c r="CT84" s="86"/>
      <c r="CU84" s="86"/>
    </row>
    <row r="85" spans="1:99" ht="30" customHeight="1" x14ac:dyDescent="0.2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c r="CL85" s="86"/>
      <c r="CM85" s="86"/>
      <c r="CN85" s="86"/>
      <c r="CO85" s="86"/>
      <c r="CP85" s="86"/>
      <c r="CQ85" s="86"/>
      <c r="CR85" s="86"/>
      <c r="CS85" s="86"/>
      <c r="CT85" s="86"/>
      <c r="CU85" s="86"/>
    </row>
    <row r="86" spans="1:99" ht="30" customHeight="1" x14ac:dyDescent="0.2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c r="CL86" s="86"/>
      <c r="CM86" s="86"/>
      <c r="CN86" s="86"/>
      <c r="CO86" s="86"/>
      <c r="CP86" s="86"/>
      <c r="CQ86" s="86"/>
      <c r="CR86" s="86"/>
      <c r="CS86" s="86"/>
      <c r="CT86" s="86"/>
      <c r="CU86" s="86"/>
    </row>
    <row r="87" spans="1:99" ht="30" customHeight="1" x14ac:dyDescent="0.25">
      <c r="A87" s="86"/>
      <c r="B87" s="86"/>
      <c r="C87" s="86"/>
      <c r="D87" s="86"/>
      <c r="E87" s="109"/>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86"/>
      <c r="CU87" s="86"/>
    </row>
    <row r="88" spans="1:99" ht="30" customHeight="1" x14ac:dyDescent="0.2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c r="CL88" s="86"/>
      <c r="CM88" s="86"/>
      <c r="CN88" s="86"/>
      <c r="CO88" s="86"/>
      <c r="CP88" s="86"/>
      <c r="CQ88" s="86"/>
      <c r="CR88" s="86"/>
      <c r="CS88" s="86"/>
      <c r="CT88" s="86"/>
      <c r="CU88" s="86"/>
    </row>
    <row r="89" spans="1:99" ht="30" customHeight="1" x14ac:dyDescent="0.2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row>
    <row r="90" spans="1:99" ht="30" customHeight="1" x14ac:dyDescent="0.2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row>
    <row r="91" spans="1:99" ht="30" customHeight="1" x14ac:dyDescent="0.2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c r="CL91" s="86"/>
      <c r="CM91" s="86"/>
      <c r="CN91" s="86"/>
      <c r="CO91" s="86"/>
      <c r="CP91" s="86"/>
      <c r="CQ91" s="86"/>
      <c r="CR91" s="86"/>
      <c r="CS91" s="86"/>
      <c r="CT91" s="86"/>
      <c r="CU91" s="86"/>
    </row>
    <row r="92" spans="1:99" ht="30" customHeight="1" x14ac:dyDescent="0.2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row>
    <row r="93" spans="1:99" ht="30" customHeight="1" x14ac:dyDescent="0.2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c r="CL93" s="86"/>
      <c r="CM93" s="86"/>
      <c r="CN93" s="86"/>
      <c r="CO93" s="86"/>
      <c r="CP93" s="86"/>
      <c r="CQ93" s="86"/>
      <c r="CR93" s="86"/>
      <c r="CS93" s="86"/>
      <c r="CT93" s="86"/>
      <c r="CU93" s="86"/>
    </row>
    <row r="94" spans="1:99" ht="30" customHeight="1" x14ac:dyDescent="0.2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6"/>
      <c r="CB94" s="86"/>
      <c r="CC94" s="86"/>
      <c r="CD94" s="86"/>
      <c r="CE94" s="86"/>
      <c r="CF94" s="86"/>
      <c r="CG94" s="86"/>
      <c r="CH94" s="86"/>
      <c r="CI94" s="86"/>
      <c r="CJ94" s="86"/>
      <c r="CK94" s="86"/>
      <c r="CL94" s="86"/>
      <c r="CM94" s="86"/>
      <c r="CN94" s="86"/>
      <c r="CO94" s="86"/>
      <c r="CP94" s="86"/>
      <c r="CQ94" s="86"/>
      <c r="CR94" s="86"/>
      <c r="CS94" s="86"/>
      <c r="CT94" s="86"/>
      <c r="CU94" s="86"/>
    </row>
    <row r="95" spans="1:99" ht="30" customHeight="1" x14ac:dyDescent="0.2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c r="CL95" s="86"/>
      <c r="CM95" s="86"/>
      <c r="CN95" s="86"/>
      <c r="CO95" s="86"/>
      <c r="CP95" s="86"/>
      <c r="CQ95" s="86"/>
      <c r="CR95" s="86"/>
      <c r="CS95" s="86"/>
      <c r="CT95" s="86"/>
      <c r="CU95" s="86"/>
    </row>
    <row r="96" spans="1:99" ht="30" customHeight="1" x14ac:dyDescent="0.2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c r="CL96" s="86"/>
      <c r="CM96" s="86"/>
      <c r="CN96" s="86"/>
      <c r="CO96" s="86"/>
      <c r="CP96" s="86"/>
      <c r="CQ96" s="86"/>
      <c r="CR96" s="86"/>
      <c r="CS96" s="86"/>
      <c r="CT96" s="86"/>
      <c r="CU96" s="86"/>
    </row>
    <row r="97" spans="1:99" ht="30" customHeight="1" x14ac:dyDescent="0.2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c r="CL97" s="86"/>
      <c r="CM97" s="86"/>
      <c r="CN97" s="86"/>
      <c r="CO97" s="86"/>
      <c r="CP97" s="86"/>
      <c r="CQ97" s="86"/>
      <c r="CR97" s="86"/>
      <c r="CS97" s="86"/>
      <c r="CT97" s="86"/>
      <c r="CU97" s="86"/>
    </row>
    <row r="98" spans="1:99" ht="30" customHeight="1" x14ac:dyDescent="0.2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row>
    <row r="99" spans="1:99" ht="30" customHeight="1" x14ac:dyDescent="0.2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row>
    <row r="100" spans="1:99" ht="30" customHeight="1" x14ac:dyDescent="0.2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86"/>
      <c r="CH100" s="86"/>
      <c r="CI100" s="86"/>
      <c r="CJ100" s="86"/>
      <c r="CK100" s="86"/>
      <c r="CL100" s="86"/>
      <c r="CM100" s="86"/>
      <c r="CN100" s="86"/>
      <c r="CO100" s="86"/>
      <c r="CP100" s="86"/>
      <c r="CQ100" s="86"/>
      <c r="CR100" s="86"/>
      <c r="CS100" s="86"/>
      <c r="CT100" s="86"/>
      <c r="CU100" s="86"/>
    </row>
    <row r="101" spans="1:99" ht="30" customHeight="1" x14ac:dyDescent="0.2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6"/>
      <c r="CB101" s="86"/>
      <c r="CC101" s="86"/>
      <c r="CD101" s="86"/>
      <c r="CE101" s="86"/>
      <c r="CF101" s="86"/>
      <c r="CG101" s="86"/>
      <c r="CH101" s="86"/>
      <c r="CI101" s="86"/>
      <c r="CJ101" s="86"/>
      <c r="CK101" s="86"/>
      <c r="CL101" s="86"/>
      <c r="CM101" s="86"/>
      <c r="CN101" s="86"/>
      <c r="CO101" s="86"/>
      <c r="CP101" s="86"/>
      <c r="CQ101" s="86"/>
      <c r="CR101" s="86"/>
      <c r="CS101" s="86"/>
      <c r="CT101" s="86"/>
      <c r="CU101" s="86"/>
    </row>
    <row r="102" spans="1:99" ht="30" customHeight="1" x14ac:dyDescent="0.2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6"/>
      <c r="BR102" s="86"/>
      <c r="BS102" s="86"/>
      <c r="BT102" s="86"/>
      <c r="BU102" s="86"/>
      <c r="BV102" s="86"/>
      <c r="BW102" s="86"/>
      <c r="BX102" s="86"/>
      <c r="BY102" s="86"/>
      <c r="BZ102" s="86"/>
      <c r="CA102" s="86"/>
      <c r="CB102" s="86"/>
      <c r="CC102" s="86"/>
      <c r="CD102" s="86"/>
      <c r="CE102" s="86"/>
      <c r="CF102" s="86"/>
      <c r="CG102" s="86"/>
      <c r="CH102" s="86"/>
      <c r="CI102" s="86"/>
      <c r="CJ102" s="86"/>
      <c r="CK102" s="86"/>
      <c r="CL102" s="86"/>
      <c r="CM102" s="86"/>
      <c r="CN102" s="86"/>
      <c r="CO102" s="86"/>
      <c r="CP102" s="86"/>
      <c r="CQ102" s="86"/>
      <c r="CR102" s="86"/>
      <c r="CS102" s="86"/>
      <c r="CT102" s="86"/>
      <c r="CU102" s="86"/>
    </row>
    <row r="103" spans="1:99" ht="30" customHeight="1" x14ac:dyDescent="0.2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6"/>
      <c r="BR103" s="86"/>
      <c r="BS103" s="86"/>
      <c r="BT103" s="86"/>
      <c r="BU103" s="86"/>
      <c r="BV103" s="86"/>
      <c r="BW103" s="86"/>
      <c r="BX103" s="86"/>
      <c r="BY103" s="86"/>
      <c r="BZ103" s="86"/>
      <c r="CA103" s="86"/>
      <c r="CB103" s="86"/>
      <c r="CC103" s="86"/>
      <c r="CD103" s="86"/>
      <c r="CE103" s="86"/>
      <c r="CF103" s="86"/>
      <c r="CG103" s="86"/>
      <c r="CH103" s="86"/>
      <c r="CI103" s="86"/>
      <c r="CJ103" s="86"/>
      <c r="CK103" s="86"/>
      <c r="CL103" s="86"/>
      <c r="CM103" s="86"/>
      <c r="CN103" s="86"/>
      <c r="CO103" s="86"/>
      <c r="CP103" s="86"/>
      <c r="CQ103" s="86"/>
      <c r="CR103" s="86"/>
      <c r="CS103" s="86"/>
      <c r="CT103" s="86"/>
      <c r="CU103" s="86"/>
    </row>
    <row r="104" spans="1:99" ht="30" customHeight="1" x14ac:dyDescent="0.2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6"/>
      <c r="BR104" s="86"/>
      <c r="BS104" s="86"/>
      <c r="BT104" s="86"/>
      <c r="BU104" s="86"/>
      <c r="BV104" s="86"/>
      <c r="BW104" s="86"/>
      <c r="BX104" s="86"/>
      <c r="BY104" s="86"/>
      <c r="BZ104" s="86"/>
      <c r="CA104" s="86"/>
      <c r="CB104" s="86"/>
      <c r="CC104" s="86"/>
      <c r="CD104" s="86"/>
      <c r="CE104" s="86"/>
      <c r="CF104" s="86"/>
      <c r="CG104" s="86"/>
      <c r="CH104" s="86"/>
      <c r="CI104" s="86"/>
      <c r="CJ104" s="86"/>
      <c r="CK104" s="86"/>
      <c r="CL104" s="86"/>
      <c r="CM104" s="86"/>
      <c r="CN104" s="86"/>
      <c r="CO104" s="86"/>
      <c r="CP104" s="86"/>
      <c r="CQ104" s="86"/>
      <c r="CR104" s="86"/>
      <c r="CS104" s="86"/>
      <c r="CT104" s="86"/>
      <c r="CU104" s="86"/>
    </row>
    <row r="105" spans="1:99" ht="30" customHeight="1" x14ac:dyDescent="0.2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c r="BN105" s="86"/>
      <c r="BO105" s="86"/>
      <c r="BP105" s="86"/>
      <c r="BQ105" s="86"/>
      <c r="BR105" s="86"/>
      <c r="BS105" s="86"/>
      <c r="BT105" s="86"/>
      <c r="BU105" s="86"/>
      <c r="BV105" s="86"/>
      <c r="BW105" s="86"/>
      <c r="BX105" s="86"/>
      <c r="BY105" s="86"/>
      <c r="BZ105" s="86"/>
      <c r="CA105" s="86"/>
      <c r="CB105" s="86"/>
      <c r="CC105" s="86"/>
      <c r="CD105" s="86"/>
      <c r="CE105" s="86"/>
      <c r="CF105" s="86"/>
      <c r="CG105" s="86"/>
      <c r="CH105" s="86"/>
      <c r="CI105" s="86"/>
      <c r="CJ105" s="86"/>
      <c r="CK105" s="86"/>
      <c r="CL105" s="86"/>
      <c r="CM105" s="86"/>
      <c r="CN105" s="86"/>
      <c r="CO105" s="86"/>
      <c r="CP105" s="86"/>
      <c r="CQ105" s="86"/>
      <c r="CR105" s="86"/>
      <c r="CS105" s="86"/>
      <c r="CT105" s="86"/>
      <c r="CU105" s="86"/>
    </row>
    <row r="106" spans="1:99" ht="30" customHeight="1" x14ac:dyDescent="0.2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86"/>
      <c r="BQ106" s="86"/>
      <c r="BR106" s="86"/>
      <c r="BS106" s="86"/>
      <c r="BT106" s="86"/>
      <c r="BU106" s="86"/>
      <c r="BV106" s="86"/>
      <c r="BW106" s="86"/>
      <c r="BX106" s="86"/>
      <c r="BY106" s="86"/>
      <c r="BZ106" s="86"/>
      <c r="CA106" s="86"/>
      <c r="CB106" s="86"/>
      <c r="CC106" s="86"/>
      <c r="CD106" s="86"/>
      <c r="CE106" s="86"/>
      <c r="CF106" s="86"/>
      <c r="CG106" s="86"/>
      <c r="CH106" s="86"/>
      <c r="CI106" s="86"/>
      <c r="CJ106" s="86"/>
      <c r="CK106" s="86"/>
      <c r="CL106" s="86"/>
      <c r="CM106" s="86"/>
      <c r="CN106" s="86"/>
      <c r="CO106" s="86"/>
      <c r="CP106" s="86"/>
      <c r="CQ106" s="86"/>
      <c r="CR106" s="86"/>
      <c r="CS106" s="86"/>
      <c r="CT106" s="86"/>
      <c r="CU106" s="86"/>
    </row>
    <row r="107" spans="1:99" ht="30" customHeight="1" x14ac:dyDescent="0.2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c r="BN107" s="86"/>
      <c r="BO107" s="86"/>
      <c r="BP107" s="86"/>
      <c r="BQ107" s="86"/>
      <c r="BR107" s="86"/>
      <c r="BS107" s="86"/>
      <c r="BT107" s="86"/>
      <c r="BU107" s="86"/>
      <c r="BV107" s="86"/>
      <c r="BW107" s="86"/>
      <c r="BX107" s="86"/>
      <c r="BY107" s="86"/>
      <c r="BZ107" s="86"/>
      <c r="CA107" s="86"/>
      <c r="CB107" s="86"/>
      <c r="CC107" s="86"/>
      <c r="CD107" s="86"/>
      <c r="CE107" s="86"/>
      <c r="CF107" s="86"/>
      <c r="CG107" s="86"/>
      <c r="CH107" s="86"/>
      <c r="CI107" s="86"/>
      <c r="CJ107" s="86"/>
      <c r="CK107" s="86"/>
      <c r="CL107" s="86"/>
      <c r="CM107" s="86"/>
      <c r="CN107" s="86"/>
      <c r="CO107" s="86"/>
      <c r="CP107" s="86"/>
      <c r="CQ107" s="86"/>
      <c r="CR107" s="86"/>
      <c r="CS107" s="86"/>
      <c r="CT107" s="86"/>
      <c r="CU107" s="86"/>
    </row>
    <row r="108" spans="1:99" ht="30" customHeight="1" x14ac:dyDescent="0.2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86"/>
      <c r="CS108" s="86"/>
      <c r="CT108" s="86"/>
      <c r="CU108" s="86"/>
    </row>
    <row r="109" spans="1:99" ht="30" customHeight="1" x14ac:dyDescent="0.2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c r="BN109" s="86"/>
      <c r="BO109" s="86"/>
      <c r="BP109" s="86"/>
      <c r="BQ109" s="86"/>
      <c r="BR109" s="86"/>
      <c r="BS109" s="86"/>
      <c r="BT109" s="86"/>
      <c r="BU109" s="86"/>
      <c r="BV109" s="86"/>
      <c r="BW109" s="86"/>
      <c r="BX109" s="86"/>
      <c r="BY109" s="86"/>
      <c r="BZ109" s="86"/>
      <c r="CA109" s="86"/>
      <c r="CB109" s="86"/>
      <c r="CC109" s="86"/>
      <c r="CD109" s="86"/>
      <c r="CE109" s="86"/>
      <c r="CF109" s="86"/>
      <c r="CG109" s="86"/>
      <c r="CH109" s="86"/>
      <c r="CI109" s="86"/>
      <c r="CJ109" s="86"/>
      <c r="CK109" s="86"/>
      <c r="CL109" s="86"/>
      <c r="CM109" s="86"/>
      <c r="CN109" s="86"/>
      <c r="CO109" s="86"/>
      <c r="CP109" s="86"/>
      <c r="CQ109" s="86"/>
      <c r="CR109" s="86"/>
      <c r="CS109" s="86"/>
      <c r="CT109" s="86"/>
      <c r="CU109" s="86"/>
    </row>
    <row r="110" spans="1:99" ht="30" customHeight="1" x14ac:dyDescent="0.2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c r="BN110" s="86"/>
      <c r="BO110" s="86"/>
      <c r="BP110" s="86"/>
      <c r="BQ110" s="86"/>
      <c r="BR110" s="86"/>
      <c r="BS110" s="86"/>
      <c r="BT110" s="86"/>
      <c r="BU110" s="86"/>
      <c r="BV110" s="86"/>
      <c r="BW110" s="86"/>
      <c r="BX110" s="86"/>
      <c r="BY110" s="86"/>
      <c r="BZ110" s="86"/>
      <c r="CA110" s="86"/>
      <c r="CB110" s="86"/>
      <c r="CC110" s="86"/>
      <c r="CD110" s="86"/>
      <c r="CE110" s="86"/>
      <c r="CF110" s="86"/>
      <c r="CG110" s="86"/>
      <c r="CH110" s="86"/>
      <c r="CI110" s="86"/>
      <c r="CJ110" s="86"/>
      <c r="CK110" s="86"/>
      <c r="CL110" s="86"/>
      <c r="CM110" s="86"/>
      <c r="CN110" s="86"/>
      <c r="CO110" s="86"/>
      <c r="CP110" s="86"/>
      <c r="CQ110" s="86"/>
      <c r="CR110" s="86"/>
      <c r="CS110" s="86"/>
      <c r="CT110" s="86"/>
      <c r="CU110" s="86"/>
    </row>
    <row r="111" spans="1:99" ht="30" customHeight="1" x14ac:dyDescent="0.2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c r="BN111" s="86"/>
      <c r="BO111" s="86"/>
      <c r="BP111" s="86"/>
      <c r="BQ111" s="86"/>
      <c r="BR111" s="86"/>
      <c r="BS111" s="86"/>
      <c r="BT111" s="86"/>
      <c r="BU111" s="86"/>
      <c r="BV111" s="86"/>
      <c r="BW111" s="86"/>
      <c r="BX111" s="86"/>
      <c r="BY111" s="86"/>
      <c r="BZ111" s="86"/>
      <c r="CA111" s="86"/>
      <c r="CB111" s="86"/>
      <c r="CC111" s="86"/>
      <c r="CD111" s="86"/>
      <c r="CE111" s="86"/>
      <c r="CF111" s="86"/>
      <c r="CG111" s="86"/>
      <c r="CH111" s="86"/>
      <c r="CI111" s="86"/>
      <c r="CJ111" s="86"/>
      <c r="CK111" s="86"/>
      <c r="CL111" s="86"/>
      <c r="CM111" s="86"/>
      <c r="CN111" s="86"/>
      <c r="CO111" s="86"/>
      <c r="CP111" s="86"/>
      <c r="CQ111" s="86"/>
      <c r="CR111" s="86"/>
      <c r="CS111" s="86"/>
      <c r="CT111" s="86"/>
      <c r="CU111" s="86"/>
    </row>
    <row r="112" spans="1:99" ht="30" customHeight="1" x14ac:dyDescent="0.2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c r="BN112" s="86"/>
      <c r="BO112" s="86"/>
      <c r="BP112" s="86"/>
      <c r="BQ112" s="86"/>
      <c r="BR112" s="86"/>
      <c r="BS112" s="86"/>
      <c r="BT112" s="86"/>
      <c r="BU112" s="86"/>
      <c r="BV112" s="86"/>
      <c r="BW112" s="86"/>
      <c r="BX112" s="86"/>
      <c r="BY112" s="86"/>
      <c r="BZ112" s="86"/>
      <c r="CA112" s="86"/>
      <c r="CB112" s="86"/>
      <c r="CC112" s="86"/>
      <c r="CD112" s="86"/>
      <c r="CE112" s="86"/>
      <c r="CF112" s="86"/>
      <c r="CG112" s="86"/>
      <c r="CH112" s="86"/>
      <c r="CI112" s="86"/>
      <c r="CJ112" s="86"/>
      <c r="CK112" s="86"/>
      <c r="CL112" s="86"/>
      <c r="CM112" s="86"/>
      <c r="CN112" s="86"/>
      <c r="CO112" s="86"/>
      <c r="CP112" s="86"/>
      <c r="CQ112" s="86"/>
      <c r="CR112" s="86"/>
      <c r="CS112" s="86"/>
      <c r="CT112" s="86"/>
      <c r="CU112" s="86"/>
    </row>
    <row r="113" spans="1:99" ht="30" customHeight="1" x14ac:dyDescent="0.2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c r="BN113" s="86"/>
      <c r="BO113" s="86"/>
      <c r="BP113" s="86"/>
      <c r="BQ113" s="86"/>
      <c r="BR113" s="86"/>
      <c r="BS113" s="86"/>
      <c r="BT113" s="86"/>
      <c r="BU113" s="86"/>
      <c r="BV113" s="86"/>
      <c r="BW113" s="86"/>
      <c r="BX113" s="86"/>
      <c r="BY113" s="86"/>
      <c r="BZ113" s="86"/>
      <c r="CA113" s="86"/>
      <c r="CB113" s="86"/>
      <c r="CC113" s="86"/>
      <c r="CD113" s="86"/>
      <c r="CE113" s="86"/>
      <c r="CF113" s="86"/>
      <c r="CG113" s="86"/>
      <c r="CH113" s="86"/>
      <c r="CI113" s="86"/>
      <c r="CJ113" s="86"/>
      <c r="CK113" s="86"/>
      <c r="CL113" s="86"/>
      <c r="CM113" s="86"/>
      <c r="CN113" s="86"/>
      <c r="CO113" s="86"/>
      <c r="CP113" s="86"/>
      <c r="CQ113" s="86"/>
      <c r="CR113" s="86"/>
      <c r="CS113" s="86"/>
      <c r="CT113" s="86"/>
      <c r="CU113" s="86"/>
    </row>
    <row r="114" spans="1:99" ht="30" customHeight="1" x14ac:dyDescent="0.2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c r="BN114" s="86"/>
      <c r="BO114" s="86"/>
      <c r="BP114" s="86"/>
      <c r="BQ114" s="86"/>
      <c r="BR114" s="86"/>
      <c r="BS114" s="86"/>
      <c r="BT114" s="86"/>
      <c r="BU114" s="86"/>
      <c r="BV114" s="86"/>
      <c r="BW114" s="86"/>
      <c r="BX114" s="86"/>
      <c r="BY114" s="86"/>
      <c r="BZ114" s="86"/>
      <c r="CA114" s="86"/>
      <c r="CB114" s="86"/>
      <c r="CC114" s="86"/>
      <c r="CD114" s="86"/>
      <c r="CE114" s="86"/>
      <c r="CF114" s="86"/>
      <c r="CG114" s="86"/>
      <c r="CH114" s="86"/>
      <c r="CI114" s="86"/>
      <c r="CJ114" s="86"/>
      <c r="CK114" s="86"/>
      <c r="CL114" s="86"/>
      <c r="CM114" s="86"/>
      <c r="CN114" s="86"/>
      <c r="CO114" s="86"/>
      <c r="CP114" s="86"/>
      <c r="CQ114" s="86"/>
      <c r="CR114" s="86"/>
      <c r="CS114" s="86"/>
      <c r="CT114" s="86"/>
      <c r="CU114" s="86"/>
    </row>
    <row r="115" spans="1:99" ht="30" customHeight="1" x14ac:dyDescent="0.2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c r="BN115" s="86"/>
      <c r="BO115" s="86"/>
      <c r="BP115" s="86"/>
      <c r="BQ115" s="86"/>
      <c r="BR115" s="86"/>
      <c r="BS115" s="86"/>
      <c r="BT115" s="86"/>
      <c r="BU115" s="86"/>
      <c r="BV115" s="86"/>
      <c r="BW115" s="86"/>
      <c r="BX115" s="86"/>
      <c r="BY115" s="86"/>
      <c r="BZ115" s="86"/>
      <c r="CA115" s="86"/>
      <c r="CB115" s="86"/>
      <c r="CC115" s="86"/>
      <c r="CD115" s="86"/>
      <c r="CE115" s="86"/>
      <c r="CF115" s="86"/>
      <c r="CG115" s="86"/>
      <c r="CH115" s="86"/>
      <c r="CI115" s="86"/>
      <c r="CJ115" s="86"/>
      <c r="CK115" s="86"/>
      <c r="CL115" s="86"/>
      <c r="CM115" s="86"/>
      <c r="CN115" s="86"/>
      <c r="CO115" s="86"/>
      <c r="CP115" s="86"/>
      <c r="CQ115" s="86"/>
      <c r="CR115" s="86"/>
      <c r="CS115" s="86"/>
      <c r="CT115" s="86"/>
      <c r="CU115" s="86"/>
    </row>
    <row r="116" spans="1:99" ht="30" customHeight="1" x14ac:dyDescent="0.2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c r="BN116" s="86"/>
      <c r="BO116" s="86"/>
      <c r="BP116" s="86"/>
      <c r="BQ116" s="86"/>
      <c r="BR116" s="86"/>
      <c r="BS116" s="86"/>
      <c r="BT116" s="86"/>
      <c r="BU116" s="86"/>
      <c r="BV116" s="86"/>
      <c r="BW116" s="86"/>
      <c r="BX116" s="86"/>
      <c r="BY116" s="86"/>
      <c r="BZ116" s="86"/>
      <c r="CA116" s="86"/>
      <c r="CB116" s="86"/>
      <c r="CC116" s="86"/>
      <c r="CD116" s="86"/>
      <c r="CE116" s="86"/>
      <c r="CF116" s="86"/>
      <c r="CG116" s="86"/>
      <c r="CH116" s="86"/>
      <c r="CI116" s="86"/>
      <c r="CJ116" s="86"/>
      <c r="CK116" s="86"/>
      <c r="CL116" s="86"/>
      <c r="CM116" s="86"/>
      <c r="CN116" s="86"/>
      <c r="CO116" s="86"/>
      <c r="CP116" s="86"/>
      <c r="CQ116" s="86"/>
      <c r="CR116" s="86"/>
      <c r="CS116" s="86"/>
      <c r="CT116" s="86"/>
      <c r="CU116" s="86"/>
    </row>
    <row r="117" spans="1:99" ht="30" customHeight="1" x14ac:dyDescent="0.2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86"/>
      <c r="CT117" s="86"/>
      <c r="CU117" s="86"/>
    </row>
    <row r="118" spans="1:99" ht="30" customHeight="1" x14ac:dyDescent="0.2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86"/>
      <c r="BS118" s="86"/>
      <c r="BT118" s="86"/>
      <c r="BU118" s="86"/>
      <c r="BV118" s="86"/>
      <c r="BW118" s="86"/>
      <c r="BX118" s="86"/>
      <c r="BY118" s="86"/>
      <c r="BZ118" s="86"/>
      <c r="CA118" s="86"/>
      <c r="CB118" s="86"/>
      <c r="CC118" s="86"/>
      <c r="CD118" s="86"/>
      <c r="CE118" s="86"/>
      <c r="CF118" s="86"/>
      <c r="CG118" s="86"/>
      <c r="CH118" s="86"/>
      <c r="CI118" s="86"/>
      <c r="CJ118" s="86"/>
      <c r="CK118" s="86"/>
      <c r="CL118" s="86"/>
      <c r="CM118" s="86"/>
      <c r="CN118" s="86"/>
      <c r="CO118" s="86"/>
      <c r="CP118" s="86"/>
      <c r="CQ118" s="86"/>
      <c r="CR118" s="86"/>
      <c r="CS118" s="86"/>
      <c r="CT118" s="86"/>
      <c r="CU118" s="86"/>
    </row>
    <row r="119" spans="1:99" ht="30" customHeight="1" x14ac:dyDescent="0.2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c r="BN119" s="86"/>
      <c r="BO119" s="86"/>
      <c r="BP119" s="86"/>
      <c r="BQ119" s="86"/>
      <c r="BR119" s="86"/>
      <c r="BS119" s="86"/>
      <c r="BT119" s="86"/>
      <c r="BU119" s="86"/>
      <c r="BV119" s="86"/>
      <c r="BW119" s="86"/>
      <c r="BX119" s="86"/>
      <c r="BY119" s="86"/>
      <c r="BZ119" s="86"/>
      <c r="CA119" s="86"/>
      <c r="CB119" s="86"/>
      <c r="CC119" s="86"/>
      <c r="CD119" s="86"/>
      <c r="CE119" s="86"/>
      <c r="CF119" s="86"/>
      <c r="CG119" s="86"/>
      <c r="CH119" s="86"/>
      <c r="CI119" s="86"/>
      <c r="CJ119" s="86"/>
      <c r="CK119" s="86"/>
      <c r="CL119" s="86"/>
      <c r="CM119" s="86"/>
      <c r="CN119" s="86"/>
      <c r="CO119" s="86"/>
      <c r="CP119" s="86"/>
      <c r="CQ119" s="86"/>
      <c r="CR119" s="86"/>
      <c r="CS119" s="86"/>
      <c r="CT119" s="86"/>
      <c r="CU119" s="86"/>
    </row>
    <row r="120" spans="1:99" ht="30" customHeight="1" x14ac:dyDescent="0.2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c r="BN120" s="86"/>
      <c r="BO120" s="86"/>
      <c r="BP120" s="86"/>
      <c r="BQ120" s="86"/>
      <c r="BR120" s="86"/>
      <c r="BS120" s="86"/>
      <c r="BT120" s="86"/>
      <c r="BU120" s="86"/>
      <c r="BV120" s="86"/>
      <c r="BW120" s="86"/>
      <c r="BX120" s="86"/>
      <c r="BY120" s="86"/>
      <c r="BZ120" s="86"/>
      <c r="CA120" s="86"/>
      <c r="CB120" s="86"/>
      <c r="CC120" s="86"/>
      <c r="CD120" s="86"/>
      <c r="CE120" s="86"/>
      <c r="CF120" s="86"/>
      <c r="CG120" s="86"/>
      <c r="CH120" s="86"/>
      <c r="CI120" s="86"/>
      <c r="CJ120" s="86"/>
      <c r="CK120" s="86"/>
      <c r="CL120" s="86"/>
      <c r="CM120" s="86"/>
      <c r="CN120" s="86"/>
      <c r="CO120" s="86"/>
      <c r="CP120" s="86"/>
      <c r="CQ120" s="86"/>
      <c r="CR120" s="86"/>
      <c r="CS120" s="86"/>
      <c r="CT120" s="86"/>
      <c r="CU120" s="86"/>
    </row>
    <row r="121" spans="1:99" ht="30" customHeight="1" x14ac:dyDescent="0.2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c r="BN121" s="86"/>
      <c r="BO121" s="86"/>
      <c r="BP121" s="86"/>
      <c r="BQ121" s="86"/>
      <c r="BR121" s="86"/>
      <c r="BS121" s="86"/>
      <c r="BT121" s="86"/>
      <c r="BU121" s="86"/>
      <c r="BV121" s="86"/>
      <c r="BW121" s="86"/>
      <c r="BX121" s="86"/>
      <c r="BY121" s="86"/>
      <c r="BZ121" s="86"/>
      <c r="CA121" s="86"/>
      <c r="CB121" s="86"/>
      <c r="CC121" s="86"/>
      <c r="CD121" s="86"/>
      <c r="CE121" s="86"/>
      <c r="CF121" s="86"/>
      <c r="CG121" s="86"/>
      <c r="CH121" s="86"/>
      <c r="CI121" s="86"/>
      <c r="CJ121" s="86"/>
      <c r="CK121" s="86"/>
      <c r="CL121" s="86"/>
      <c r="CM121" s="86"/>
      <c r="CN121" s="86"/>
      <c r="CO121" s="86"/>
      <c r="CP121" s="86"/>
      <c r="CQ121" s="86"/>
      <c r="CR121" s="86"/>
      <c r="CS121" s="86"/>
      <c r="CT121" s="86"/>
      <c r="CU121" s="86"/>
    </row>
    <row r="122" spans="1:99" ht="30" customHeight="1" x14ac:dyDescent="0.2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c r="BN122" s="86"/>
      <c r="BO122" s="86"/>
      <c r="BP122" s="86"/>
      <c r="BQ122" s="86"/>
      <c r="BR122" s="86"/>
      <c r="BS122" s="86"/>
      <c r="BT122" s="86"/>
      <c r="BU122" s="86"/>
      <c r="BV122" s="86"/>
      <c r="BW122" s="86"/>
      <c r="BX122" s="86"/>
      <c r="BY122" s="86"/>
      <c r="BZ122" s="86"/>
      <c r="CA122" s="86"/>
      <c r="CB122" s="86"/>
      <c r="CC122" s="86"/>
      <c r="CD122" s="86"/>
      <c r="CE122" s="86"/>
      <c r="CF122" s="86"/>
      <c r="CG122" s="86"/>
      <c r="CH122" s="86"/>
      <c r="CI122" s="86"/>
      <c r="CJ122" s="86"/>
      <c r="CK122" s="86"/>
      <c r="CL122" s="86"/>
      <c r="CM122" s="86"/>
      <c r="CN122" s="86"/>
      <c r="CO122" s="86"/>
      <c r="CP122" s="86"/>
      <c r="CQ122" s="86"/>
      <c r="CR122" s="86"/>
      <c r="CS122" s="86"/>
      <c r="CT122" s="86"/>
      <c r="CU122" s="86"/>
    </row>
    <row r="123" spans="1:99" ht="30" customHeight="1" x14ac:dyDescent="0.2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c r="BN123" s="86"/>
      <c r="BO123" s="86"/>
      <c r="BP123" s="86"/>
      <c r="BQ123" s="86"/>
      <c r="BR123" s="86"/>
      <c r="BS123" s="86"/>
      <c r="BT123" s="86"/>
      <c r="BU123" s="86"/>
      <c r="BV123" s="86"/>
      <c r="BW123" s="86"/>
      <c r="BX123" s="86"/>
      <c r="BY123" s="86"/>
      <c r="BZ123" s="86"/>
      <c r="CA123" s="86"/>
      <c r="CB123" s="86"/>
      <c r="CC123" s="86"/>
      <c r="CD123" s="86"/>
      <c r="CE123" s="86"/>
      <c r="CF123" s="86"/>
      <c r="CG123" s="86"/>
      <c r="CH123" s="86"/>
      <c r="CI123" s="86"/>
      <c r="CJ123" s="86"/>
      <c r="CK123" s="86"/>
      <c r="CL123" s="86"/>
      <c r="CM123" s="86"/>
      <c r="CN123" s="86"/>
      <c r="CO123" s="86"/>
      <c r="CP123" s="86"/>
      <c r="CQ123" s="86"/>
      <c r="CR123" s="86"/>
      <c r="CS123" s="86"/>
      <c r="CT123" s="86"/>
      <c r="CU123" s="86"/>
    </row>
    <row r="124" spans="1:99" ht="30" customHeight="1" x14ac:dyDescent="0.2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c r="BN124" s="86"/>
      <c r="BO124" s="86"/>
      <c r="BP124" s="86"/>
      <c r="BQ124" s="86"/>
      <c r="BR124" s="86"/>
      <c r="BS124" s="86"/>
      <c r="BT124" s="86"/>
      <c r="BU124" s="86"/>
      <c r="BV124" s="86"/>
      <c r="BW124" s="86"/>
      <c r="BX124" s="86"/>
      <c r="BY124" s="86"/>
      <c r="BZ124" s="86"/>
      <c r="CA124" s="86"/>
      <c r="CB124" s="86"/>
      <c r="CC124" s="86"/>
      <c r="CD124" s="86"/>
      <c r="CE124" s="86"/>
      <c r="CF124" s="86"/>
      <c r="CG124" s="86"/>
      <c r="CH124" s="86"/>
      <c r="CI124" s="86"/>
      <c r="CJ124" s="86"/>
      <c r="CK124" s="86"/>
      <c r="CL124" s="86"/>
      <c r="CM124" s="86"/>
      <c r="CN124" s="86"/>
      <c r="CO124" s="86"/>
      <c r="CP124" s="86"/>
      <c r="CQ124" s="86"/>
      <c r="CR124" s="86"/>
      <c r="CS124" s="86"/>
      <c r="CT124" s="86"/>
      <c r="CU124" s="86"/>
    </row>
    <row r="125" spans="1:99" ht="30" customHeight="1" x14ac:dyDescent="0.2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c r="BN125" s="86"/>
      <c r="BO125" s="86"/>
      <c r="BP125" s="86"/>
      <c r="BQ125" s="86"/>
      <c r="BR125" s="86"/>
      <c r="BS125" s="86"/>
      <c r="BT125" s="86"/>
      <c r="BU125" s="86"/>
      <c r="BV125" s="86"/>
      <c r="BW125" s="86"/>
      <c r="BX125" s="86"/>
      <c r="BY125" s="86"/>
      <c r="BZ125" s="86"/>
      <c r="CA125" s="86"/>
      <c r="CB125" s="86"/>
      <c r="CC125" s="86"/>
      <c r="CD125" s="86"/>
      <c r="CE125" s="86"/>
      <c r="CF125" s="86"/>
      <c r="CG125" s="86"/>
      <c r="CH125" s="86"/>
      <c r="CI125" s="86"/>
      <c r="CJ125" s="86"/>
      <c r="CK125" s="86"/>
      <c r="CL125" s="86"/>
      <c r="CM125" s="86"/>
      <c r="CN125" s="86"/>
      <c r="CO125" s="86"/>
      <c r="CP125" s="86"/>
      <c r="CQ125" s="86"/>
      <c r="CR125" s="86"/>
      <c r="CS125" s="86"/>
      <c r="CT125" s="86"/>
      <c r="CU125" s="86"/>
    </row>
    <row r="126" spans="1:99" ht="30" customHeight="1" x14ac:dyDescent="0.2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c r="BN126" s="86"/>
      <c r="BO126" s="86"/>
      <c r="BP126" s="86"/>
      <c r="BQ126" s="86"/>
      <c r="BR126" s="86"/>
      <c r="BS126" s="86"/>
      <c r="BT126" s="86"/>
      <c r="BU126" s="86"/>
      <c r="BV126" s="86"/>
      <c r="BW126" s="86"/>
      <c r="BX126" s="86"/>
      <c r="BY126" s="86"/>
      <c r="BZ126" s="86"/>
      <c r="CA126" s="86"/>
      <c r="CB126" s="86"/>
      <c r="CC126" s="86"/>
      <c r="CD126" s="86"/>
      <c r="CE126" s="86"/>
      <c r="CF126" s="86"/>
      <c r="CG126" s="86"/>
      <c r="CH126" s="86"/>
      <c r="CI126" s="86"/>
      <c r="CJ126" s="86"/>
      <c r="CK126" s="86"/>
      <c r="CL126" s="86"/>
      <c r="CM126" s="86"/>
      <c r="CN126" s="86"/>
      <c r="CO126" s="86"/>
      <c r="CP126" s="86"/>
      <c r="CQ126" s="86"/>
      <c r="CR126" s="86"/>
      <c r="CS126" s="86"/>
      <c r="CT126" s="86"/>
      <c r="CU126" s="86"/>
    </row>
    <row r="127" spans="1:99" ht="30" customHeight="1" x14ac:dyDescent="0.2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c r="BN127" s="86"/>
      <c r="BO127" s="86"/>
      <c r="BP127" s="86"/>
      <c r="BQ127" s="86"/>
      <c r="BR127" s="86"/>
      <c r="BS127" s="86"/>
      <c r="BT127" s="86"/>
      <c r="BU127" s="86"/>
      <c r="BV127" s="86"/>
      <c r="BW127" s="86"/>
      <c r="BX127" s="86"/>
      <c r="BY127" s="86"/>
      <c r="BZ127" s="86"/>
      <c r="CA127" s="86"/>
      <c r="CB127" s="86"/>
      <c r="CC127" s="86"/>
      <c r="CD127" s="86"/>
      <c r="CE127" s="86"/>
      <c r="CF127" s="86"/>
      <c r="CG127" s="86"/>
      <c r="CH127" s="86"/>
      <c r="CI127" s="86"/>
      <c r="CJ127" s="86"/>
      <c r="CK127" s="86"/>
      <c r="CL127" s="86"/>
      <c r="CM127" s="86"/>
      <c r="CN127" s="86"/>
      <c r="CO127" s="86"/>
      <c r="CP127" s="86"/>
      <c r="CQ127" s="86"/>
      <c r="CR127" s="86"/>
      <c r="CS127" s="86"/>
      <c r="CT127" s="86"/>
      <c r="CU127" s="86"/>
    </row>
    <row r="128" spans="1:99" ht="30" customHeight="1" x14ac:dyDescent="0.2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c r="BN128" s="86"/>
      <c r="BO128" s="86"/>
      <c r="BP128" s="86"/>
      <c r="BQ128" s="86"/>
      <c r="BR128" s="86"/>
      <c r="BS128" s="86"/>
      <c r="BT128" s="86"/>
      <c r="BU128" s="86"/>
      <c r="BV128" s="86"/>
      <c r="BW128" s="86"/>
      <c r="BX128" s="86"/>
      <c r="BY128" s="86"/>
      <c r="BZ128" s="86"/>
      <c r="CA128" s="86"/>
      <c r="CB128" s="86"/>
      <c r="CC128" s="86"/>
      <c r="CD128" s="86"/>
      <c r="CE128" s="86"/>
      <c r="CF128" s="86"/>
      <c r="CG128" s="86"/>
      <c r="CH128" s="86"/>
      <c r="CI128" s="86"/>
      <c r="CJ128" s="86"/>
      <c r="CK128" s="86"/>
      <c r="CL128" s="86"/>
      <c r="CM128" s="86"/>
      <c r="CN128" s="86"/>
      <c r="CO128" s="86"/>
      <c r="CP128" s="86"/>
      <c r="CQ128" s="86"/>
      <c r="CR128" s="86"/>
      <c r="CS128" s="86"/>
      <c r="CT128" s="86"/>
      <c r="CU128" s="86"/>
    </row>
    <row r="129" spans="1:99" ht="30" customHeight="1" x14ac:dyDescent="0.2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c r="BN129" s="86"/>
      <c r="BO129" s="86"/>
      <c r="BP129" s="86"/>
      <c r="BQ129" s="86"/>
      <c r="BR129" s="86"/>
      <c r="BS129" s="86"/>
      <c r="BT129" s="86"/>
      <c r="BU129" s="86"/>
      <c r="BV129" s="86"/>
      <c r="BW129" s="86"/>
      <c r="BX129" s="86"/>
      <c r="BY129" s="86"/>
      <c r="BZ129" s="86"/>
      <c r="CA129" s="86"/>
      <c r="CB129" s="86"/>
      <c r="CC129" s="86"/>
      <c r="CD129" s="86"/>
      <c r="CE129" s="86"/>
      <c r="CF129" s="86"/>
      <c r="CG129" s="86"/>
      <c r="CH129" s="86"/>
      <c r="CI129" s="86"/>
      <c r="CJ129" s="86"/>
      <c r="CK129" s="86"/>
      <c r="CL129" s="86"/>
      <c r="CM129" s="86"/>
      <c r="CN129" s="86"/>
      <c r="CO129" s="86"/>
      <c r="CP129" s="86"/>
      <c r="CQ129" s="86"/>
      <c r="CR129" s="86"/>
      <c r="CS129" s="86"/>
      <c r="CT129" s="86"/>
      <c r="CU129" s="86"/>
    </row>
    <row r="130" spans="1:99" ht="30" customHeight="1" x14ac:dyDescent="0.2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c r="BN130" s="86"/>
      <c r="BO130" s="86"/>
      <c r="BP130" s="86"/>
      <c r="BQ130" s="86"/>
      <c r="BR130" s="86"/>
      <c r="BS130" s="86"/>
      <c r="BT130" s="86"/>
      <c r="BU130" s="86"/>
      <c r="BV130" s="86"/>
      <c r="BW130" s="86"/>
      <c r="BX130" s="86"/>
      <c r="BY130" s="86"/>
      <c r="BZ130" s="86"/>
      <c r="CA130" s="86"/>
      <c r="CB130" s="86"/>
      <c r="CC130" s="86"/>
      <c r="CD130" s="86"/>
      <c r="CE130" s="86"/>
      <c r="CF130" s="86"/>
      <c r="CG130" s="86"/>
      <c r="CH130" s="86"/>
      <c r="CI130" s="86"/>
      <c r="CJ130" s="86"/>
      <c r="CK130" s="86"/>
      <c r="CL130" s="86"/>
      <c r="CM130" s="86"/>
      <c r="CN130" s="86"/>
      <c r="CO130" s="86"/>
      <c r="CP130" s="86"/>
      <c r="CQ130" s="86"/>
      <c r="CR130" s="86"/>
      <c r="CS130" s="86"/>
      <c r="CT130" s="86"/>
      <c r="CU130" s="86"/>
    </row>
    <row r="131" spans="1:99" ht="30" customHeight="1" x14ac:dyDescent="0.2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c r="BN131" s="86"/>
      <c r="BO131" s="86"/>
      <c r="BP131" s="86"/>
      <c r="BQ131" s="86"/>
      <c r="BR131" s="86"/>
      <c r="BS131" s="86"/>
      <c r="BT131" s="86"/>
      <c r="BU131" s="86"/>
      <c r="BV131" s="86"/>
      <c r="BW131" s="86"/>
      <c r="BX131" s="86"/>
      <c r="BY131" s="86"/>
      <c r="BZ131" s="86"/>
      <c r="CA131" s="86"/>
      <c r="CB131" s="86"/>
      <c r="CC131" s="86"/>
      <c r="CD131" s="86"/>
      <c r="CE131" s="86"/>
      <c r="CF131" s="86"/>
      <c r="CG131" s="86"/>
      <c r="CH131" s="86"/>
      <c r="CI131" s="86"/>
      <c r="CJ131" s="86"/>
      <c r="CK131" s="86"/>
      <c r="CL131" s="86"/>
      <c r="CM131" s="86"/>
      <c r="CN131" s="86"/>
      <c r="CO131" s="86"/>
      <c r="CP131" s="86"/>
      <c r="CQ131" s="86"/>
      <c r="CR131" s="86"/>
      <c r="CS131" s="86"/>
      <c r="CT131" s="86"/>
      <c r="CU131" s="86"/>
    </row>
    <row r="132" spans="1:99" ht="30" customHeight="1" x14ac:dyDescent="0.2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c r="BN132" s="86"/>
      <c r="BO132" s="86"/>
      <c r="BP132" s="86"/>
      <c r="BQ132" s="86"/>
      <c r="BR132" s="86"/>
      <c r="BS132" s="86"/>
      <c r="BT132" s="86"/>
      <c r="BU132" s="86"/>
      <c r="BV132" s="86"/>
      <c r="BW132" s="86"/>
      <c r="BX132" s="86"/>
      <c r="BY132" s="86"/>
      <c r="BZ132" s="86"/>
      <c r="CA132" s="86"/>
      <c r="CB132" s="86"/>
      <c r="CC132" s="86"/>
      <c r="CD132" s="86"/>
      <c r="CE132" s="86"/>
      <c r="CF132" s="86"/>
      <c r="CG132" s="86"/>
      <c r="CH132" s="86"/>
      <c r="CI132" s="86"/>
      <c r="CJ132" s="86"/>
      <c r="CK132" s="86"/>
      <c r="CL132" s="86"/>
      <c r="CM132" s="86"/>
      <c r="CN132" s="86"/>
      <c r="CO132" s="86"/>
      <c r="CP132" s="86"/>
      <c r="CQ132" s="86"/>
      <c r="CR132" s="86"/>
      <c r="CS132" s="86"/>
      <c r="CT132" s="86"/>
      <c r="CU132" s="86"/>
    </row>
    <row r="133" spans="1:99" ht="30" customHeight="1" x14ac:dyDescent="0.2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c r="BN133" s="86"/>
      <c r="BO133" s="86"/>
      <c r="BP133" s="86"/>
      <c r="BQ133" s="86"/>
      <c r="BR133" s="86"/>
      <c r="BS133" s="86"/>
      <c r="BT133" s="86"/>
      <c r="BU133" s="86"/>
      <c r="BV133" s="86"/>
      <c r="BW133" s="86"/>
      <c r="BX133" s="86"/>
      <c r="BY133" s="86"/>
      <c r="BZ133" s="86"/>
      <c r="CA133" s="86"/>
      <c r="CB133" s="86"/>
      <c r="CC133" s="86"/>
      <c r="CD133" s="86"/>
      <c r="CE133" s="86"/>
      <c r="CF133" s="86"/>
      <c r="CG133" s="86"/>
      <c r="CH133" s="86"/>
      <c r="CI133" s="86"/>
      <c r="CJ133" s="86"/>
      <c r="CK133" s="86"/>
      <c r="CL133" s="86"/>
      <c r="CM133" s="86"/>
      <c r="CN133" s="86"/>
      <c r="CO133" s="86"/>
      <c r="CP133" s="86"/>
      <c r="CQ133" s="86"/>
      <c r="CR133" s="86"/>
      <c r="CS133" s="86"/>
      <c r="CT133" s="86"/>
      <c r="CU133" s="86"/>
    </row>
    <row r="134" spans="1:99" ht="30" customHeight="1" x14ac:dyDescent="0.2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c r="BN134" s="86"/>
      <c r="BO134" s="86"/>
      <c r="BP134" s="86"/>
      <c r="BQ134" s="86"/>
      <c r="BR134" s="86"/>
      <c r="BS134" s="86"/>
      <c r="BT134" s="86"/>
      <c r="BU134" s="86"/>
      <c r="BV134" s="86"/>
      <c r="BW134" s="86"/>
      <c r="BX134" s="86"/>
      <c r="BY134" s="86"/>
      <c r="BZ134" s="86"/>
      <c r="CA134" s="86"/>
      <c r="CB134" s="86"/>
      <c r="CC134" s="86"/>
      <c r="CD134" s="86"/>
      <c r="CE134" s="86"/>
      <c r="CF134" s="86"/>
      <c r="CG134" s="86"/>
      <c r="CH134" s="86"/>
      <c r="CI134" s="86"/>
      <c r="CJ134" s="86"/>
      <c r="CK134" s="86"/>
      <c r="CL134" s="86"/>
      <c r="CM134" s="86"/>
      <c r="CN134" s="86"/>
      <c r="CO134" s="86"/>
      <c r="CP134" s="86"/>
      <c r="CQ134" s="86"/>
      <c r="CR134" s="86"/>
      <c r="CS134" s="86"/>
      <c r="CT134" s="86"/>
      <c r="CU134" s="86"/>
    </row>
    <row r="135" spans="1:99" ht="30" customHeight="1" x14ac:dyDescent="0.2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c r="BN135" s="86"/>
      <c r="BO135" s="86"/>
      <c r="BP135" s="86"/>
      <c r="BQ135" s="86"/>
      <c r="BR135" s="86"/>
      <c r="BS135" s="86"/>
      <c r="BT135" s="86"/>
      <c r="BU135" s="86"/>
      <c r="BV135" s="86"/>
      <c r="BW135" s="86"/>
      <c r="BX135" s="86"/>
      <c r="BY135" s="86"/>
      <c r="BZ135" s="86"/>
      <c r="CA135" s="86"/>
      <c r="CB135" s="86"/>
      <c r="CC135" s="86"/>
      <c r="CD135" s="86"/>
      <c r="CE135" s="86"/>
      <c r="CF135" s="86"/>
      <c r="CG135" s="86"/>
      <c r="CH135" s="86"/>
      <c r="CI135" s="86"/>
      <c r="CJ135" s="86"/>
      <c r="CK135" s="86"/>
      <c r="CL135" s="86"/>
      <c r="CM135" s="86"/>
      <c r="CN135" s="86"/>
      <c r="CO135" s="86"/>
      <c r="CP135" s="86"/>
      <c r="CQ135" s="86"/>
      <c r="CR135" s="86"/>
      <c r="CS135" s="86"/>
      <c r="CT135" s="86"/>
      <c r="CU135" s="86"/>
    </row>
    <row r="136" spans="1:99" ht="30" customHeight="1" x14ac:dyDescent="0.2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c r="BN136" s="86"/>
      <c r="BO136" s="86"/>
      <c r="BP136" s="86"/>
      <c r="BQ136" s="86"/>
      <c r="BR136" s="86"/>
      <c r="BS136" s="86"/>
      <c r="BT136" s="86"/>
      <c r="BU136" s="86"/>
      <c r="BV136" s="86"/>
      <c r="BW136" s="86"/>
      <c r="BX136" s="86"/>
      <c r="BY136" s="86"/>
      <c r="BZ136" s="86"/>
      <c r="CA136" s="86"/>
      <c r="CB136" s="86"/>
      <c r="CC136" s="86"/>
      <c r="CD136" s="86"/>
      <c r="CE136" s="86"/>
      <c r="CF136" s="86"/>
      <c r="CG136" s="86"/>
      <c r="CH136" s="86"/>
      <c r="CI136" s="86"/>
      <c r="CJ136" s="86"/>
      <c r="CK136" s="86"/>
      <c r="CL136" s="86"/>
      <c r="CM136" s="86"/>
      <c r="CN136" s="86"/>
      <c r="CO136" s="86"/>
      <c r="CP136" s="86"/>
      <c r="CQ136" s="86"/>
      <c r="CR136" s="86"/>
      <c r="CS136" s="86"/>
      <c r="CT136" s="86"/>
      <c r="CU136" s="86"/>
    </row>
    <row r="137" spans="1:99" ht="30" customHeight="1" x14ac:dyDescent="0.2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c r="BN137" s="86"/>
      <c r="BO137" s="86"/>
      <c r="BP137" s="86"/>
      <c r="BQ137" s="86"/>
      <c r="BR137" s="86"/>
      <c r="BS137" s="86"/>
      <c r="BT137" s="86"/>
      <c r="BU137" s="86"/>
      <c r="BV137" s="86"/>
      <c r="BW137" s="86"/>
      <c r="BX137" s="86"/>
      <c r="BY137" s="86"/>
      <c r="BZ137" s="86"/>
      <c r="CA137" s="86"/>
      <c r="CB137" s="86"/>
      <c r="CC137" s="86"/>
      <c r="CD137" s="86"/>
      <c r="CE137" s="86"/>
      <c r="CF137" s="86"/>
      <c r="CG137" s="86"/>
      <c r="CH137" s="86"/>
      <c r="CI137" s="86"/>
      <c r="CJ137" s="86"/>
      <c r="CK137" s="86"/>
      <c r="CL137" s="86"/>
      <c r="CM137" s="86"/>
      <c r="CN137" s="86"/>
      <c r="CO137" s="86"/>
      <c r="CP137" s="86"/>
      <c r="CQ137" s="86"/>
      <c r="CR137" s="86"/>
      <c r="CS137" s="86"/>
      <c r="CT137" s="86"/>
      <c r="CU137" s="86"/>
    </row>
    <row r="138" spans="1:99" ht="30" customHeight="1" x14ac:dyDescent="0.2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c r="BN138" s="86"/>
      <c r="BO138" s="86"/>
      <c r="BP138" s="86"/>
      <c r="BQ138" s="86"/>
      <c r="BR138" s="86"/>
      <c r="BS138" s="86"/>
      <c r="BT138" s="86"/>
      <c r="BU138" s="86"/>
      <c r="BV138" s="86"/>
      <c r="BW138" s="86"/>
      <c r="BX138" s="86"/>
      <c r="BY138" s="86"/>
      <c r="BZ138" s="86"/>
      <c r="CA138" s="86"/>
      <c r="CB138" s="86"/>
      <c r="CC138" s="86"/>
      <c r="CD138" s="86"/>
      <c r="CE138" s="86"/>
      <c r="CF138" s="86"/>
      <c r="CG138" s="86"/>
      <c r="CH138" s="86"/>
      <c r="CI138" s="86"/>
      <c r="CJ138" s="86"/>
      <c r="CK138" s="86"/>
      <c r="CL138" s="86"/>
      <c r="CM138" s="86"/>
      <c r="CN138" s="86"/>
      <c r="CO138" s="86"/>
      <c r="CP138" s="86"/>
      <c r="CQ138" s="86"/>
      <c r="CR138" s="86"/>
      <c r="CS138" s="86"/>
      <c r="CT138" s="86"/>
      <c r="CU138" s="86"/>
    </row>
    <row r="139" spans="1:99" ht="30" customHeight="1" x14ac:dyDescent="0.2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c r="BN139" s="86"/>
      <c r="BO139" s="86"/>
      <c r="BP139" s="86"/>
      <c r="BQ139" s="86"/>
      <c r="BR139" s="86"/>
      <c r="BS139" s="86"/>
      <c r="BT139" s="86"/>
      <c r="BU139" s="86"/>
      <c r="BV139" s="86"/>
      <c r="BW139" s="86"/>
      <c r="BX139" s="86"/>
      <c r="BY139" s="86"/>
      <c r="BZ139" s="86"/>
      <c r="CA139" s="86"/>
      <c r="CB139" s="86"/>
      <c r="CC139" s="86"/>
      <c r="CD139" s="86"/>
      <c r="CE139" s="86"/>
      <c r="CF139" s="86"/>
      <c r="CG139" s="86"/>
      <c r="CH139" s="86"/>
      <c r="CI139" s="86"/>
      <c r="CJ139" s="86"/>
      <c r="CK139" s="86"/>
      <c r="CL139" s="86"/>
      <c r="CM139" s="86"/>
      <c r="CN139" s="86"/>
      <c r="CO139" s="86"/>
      <c r="CP139" s="86"/>
      <c r="CQ139" s="86"/>
      <c r="CR139" s="86"/>
      <c r="CS139" s="86"/>
      <c r="CT139" s="86"/>
      <c r="CU139" s="86"/>
    </row>
    <row r="140" spans="1:99" ht="30" customHeight="1" x14ac:dyDescent="0.2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c r="BN140" s="86"/>
      <c r="BO140" s="86"/>
      <c r="BP140" s="86"/>
      <c r="BQ140" s="86"/>
      <c r="BR140" s="86"/>
      <c r="BS140" s="86"/>
      <c r="BT140" s="86"/>
      <c r="BU140" s="86"/>
      <c r="BV140" s="86"/>
      <c r="BW140" s="86"/>
      <c r="BX140" s="86"/>
      <c r="BY140" s="86"/>
      <c r="BZ140" s="86"/>
      <c r="CA140" s="86"/>
      <c r="CB140" s="86"/>
      <c r="CC140" s="86"/>
      <c r="CD140" s="86"/>
      <c r="CE140" s="86"/>
      <c r="CF140" s="86"/>
      <c r="CG140" s="86"/>
      <c r="CH140" s="86"/>
      <c r="CI140" s="86"/>
      <c r="CJ140" s="86"/>
      <c r="CK140" s="86"/>
      <c r="CL140" s="86"/>
      <c r="CM140" s="86"/>
      <c r="CN140" s="86"/>
      <c r="CO140" s="86"/>
      <c r="CP140" s="86"/>
      <c r="CQ140" s="86"/>
      <c r="CR140" s="86"/>
      <c r="CS140" s="86"/>
      <c r="CT140" s="86"/>
      <c r="CU140" s="86"/>
    </row>
    <row r="141" spans="1:99" ht="30" customHeight="1" x14ac:dyDescent="0.2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c r="BN141" s="86"/>
      <c r="BO141" s="86"/>
      <c r="BP141" s="86"/>
      <c r="BQ141" s="86"/>
      <c r="BR141" s="86"/>
      <c r="BS141" s="86"/>
      <c r="BT141" s="86"/>
      <c r="BU141" s="86"/>
      <c r="BV141" s="86"/>
      <c r="BW141" s="86"/>
      <c r="BX141" s="86"/>
      <c r="BY141" s="86"/>
      <c r="BZ141" s="86"/>
      <c r="CA141" s="86"/>
      <c r="CB141" s="86"/>
      <c r="CC141" s="86"/>
      <c r="CD141" s="86"/>
      <c r="CE141" s="86"/>
      <c r="CF141" s="86"/>
      <c r="CG141" s="86"/>
      <c r="CH141" s="86"/>
      <c r="CI141" s="86"/>
      <c r="CJ141" s="86"/>
      <c r="CK141" s="86"/>
      <c r="CL141" s="86"/>
      <c r="CM141" s="86"/>
      <c r="CN141" s="86"/>
      <c r="CO141" s="86"/>
      <c r="CP141" s="86"/>
      <c r="CQ141" s="86"/>
      <c r="CR141" s="86"/>
      <c r="CS141" s="86"/>
      <c r="CT141" s="86"/>
      <c r="CU141" s="86"/>
    </row>
    <row r="142" spans="1:99" ht="30" customHeight="1" x14ac:dyDescent="0.2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c r="BN142" s="86"/>
      <c r="BO142" s="86"/>
      <c r="BP142" s="86"/>
      <c r="BQ142" s="86"/>
      <c r="BR142" s="86"/>
      <c r="BS142" s="86"/>
      <c r="BT142" s="86"/>
      <c r="BU142" s="86"/>
      <c r="BV142" s="86"/>
      <c r="BW142" s="86"/>
      <c r="BX142" s="86"/>
      <c r="BY142" s="86"/>
      <c r="BZ142" s="86"/>
      <c r="CA142" s="86"/>
      <c r="CB142" s="86"/>
      <c r="CC142" s="86"/>
      <c r="CD142" s="86"/>
      <c r="CE142" s="86"/>
      <c r="CF142" s="86"/>
      <c r="CG142" s="86"/>
      <c r="CH142" s="86"/>
      <c r="CI142" s="86"/>
      <c r="CJ142" s="86"/>
      <c r="CK142" s="86"/>
      <c r="CL142" s="86"/>
      <c r="CM142" s="86"/>
      <c r="CN142" s="86"/>
      <c r="CO142" s="86"/>
      <c r="CP142" s="86"/>
      <c r="CQ142" s="86"/>
      <c r="CR142" s="86"/>
      <c r="CS142" s="86"/>
      <c r="CT142" s="86"/>
      <c r="CU142" s="86"/>
    </row>
    <row r="143" spans="1:99" ht="30" customHeight="1" x14ac:dyDescent="0.2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c r="BN143" s="86"/>
      <c r="BO143" s="86"/>
      <c r="BP143" s="86"/>
      <c r="BQ143" s="86"/>
      <c r="BR143" s="86"/>
      <c r="BS143" s="86"/>
      <c r="BT143" s="86"/>
      <c r="BU143" s="86"/>
      <c r="BV143" s="86"/>
      <c r="BW143" s="86"/>
      <c r="BX143" s="86"/>
      <c r="BY143" s="86"/>
      <c r="BZ143" s="86"/>
      <c r="CA143" s="86"/>
      <c r="CB143" s="86"/>
      <c r="CC143" s="86"/>
      <c r="CD143" s="86"/>
      <c r="CE143" s="86"/>
      <c r="CF143" s="86"/>
      <c r="CG143" s="86"/>
      <c r="CH143" s="86"/>
      <c r="CI143" s="86"/>
      <c r="CJ143" s="86"/>
      <c r="CK143" s="86"/>
      <c r="CL143" s="86"/>
      <c r="CM143" s="86"/>
      <c r="CN143" s="86"/>
      <c r="CO143" s="86"/>
      <c r="CP143" s="86"/>
      <c r="CQ143" s="86"/>
      <c r="CR143" s="86"/>
      <c r="CS143" s="86"/>
      <c r="CT143" s="86"/>
      <c r="CU143" s="86"/>
    </row>
    <row r="144" spans="1:99" ht="30" customHeight="1" x14ac:dyDescent="0.2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c r="BN144" s="86"/>
      <c r="BO144" s="86"/>
      <c r="BP144" s="86"/>
      <c r="BQ144" s="86"/>
      <c r="BR144" s="86"/>
      <c r="BS144" s="86"/>
      <c r="BT144" s="86"/>
      <c r="BU144" s="86"/>
      <c r="BV144" s="86"/>
      <c r="BW144" s="86"/>
      <c r="BX144" s="86"/>
      <c r="BY144" s="86"/>
      <c r="BZ144" s="86"/>
      <c r="CA144" s="86"/>
      <c r="CB144" s="86"/>
      <c r="CC144" s="86"/>
      <c r="CD144" s="86"/>
      <c r="CE144" s="86"/>
      <c r="CF144" s="86"/>
      <c r="CG144" s="86"/>
      <c r="CH144" s="86"/>
      <c r="CI144" s="86"/>
      <c r="CJ144" s="86"/>
      <c r="CK144" s="86"/>
      <c r="CL144" s="86"/>
      <c r="CM144" s="86"/>
      <c r="CN144" s="86"/>
      <c r="CO144" s="86"/>
      <c r="CP144" s="86"/>
      <c r="CQ144" s="86"/>
      <c r="CR144" s="86"/>
      <c r="CS144" s="86"/>
      <c r="CT144" s="86"/>
      <c r="CU144" s="86"/>
    </row>
    <row r="145" spans="1:99" ht="30" customHeight="1" x14ac:dyDescent="0.2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c r="BN145" s="86"/>
      <c r="BO145" s="86"/>
      <c r="BP145" s="86"/>
      <c r="BQ145" s="86"/>
      <c r="BR145" s="86"/>
      <c r="BS145" s="86"/>
      <c r="BT145" s="86"/>
      <c r="BU145" s="86"/>
      <c r="BV145" s="86"/>
      <c r="BW145" s="86"/>
      <c r="BX145" s="86"/>
      <c r="BY145" s="86"/>
      <c r="BZ145" s="86"/>
      <c r="CA145" s="86"/>
      <c r="CB145" s="86"/>
      <c r="CC145" s="86"/>
      <c r="CD145" s="86"/>
      <c r="CE145" s="86"/>
      <c r="CF145" s="86"/>
      <c r="CG145" s="86"/>
      <c r="CH145" s="86"/>
      <c r="CI145" s="86"/>
      <c r="CJ145" s="86"/>
      <c r="CK145" s="86"/>
      <c r="CL145" s="86"/>
      <c r="CM145" s="86"/>
      <c r="CN145" s="86"/>
      <c r="CO145" s="86"/>
      <c r="CP145" s="86"/>
      <c r="CQ145" s="86"/>
      <c r="CR145" s="86"/>
      <c r="CS145" s="86"/>
      <c r="CT145" s="86"/>
      <c r="CU145" s="86"/>
    </row>
    <row r="146" spans="1:99" ht="30" customHeight="1" x14ac:dyDescent="0.2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c r="BN146" s="86"/>
      <c r="BO146" s="86"/>
      <c r="BP146" s="86"/>
      <c r="BQ146" s="86"/>
      <c r="BR146" s="86"/>
      <c r="BS146" s="86"/>
      <c r="BT146" s="86"/>
      <c r="BU146" s="86"/>
      <c r="BV146" s="86"/>
      <c r="BW146" s="86"/>
      <c r="BX146" s="86"/>
      <c r="BY146" s="86"/>
      <c r="BZ146" s="86"/>
      <c r="CA146" s="86"/>
      <c r="CB146" s="86"/>
      <c r="CC146" s="86"/>
      <c r="CD146" s="86"/>
      <c r="CE146" s="86"/>
      <c r="CF146" s="86"/>
      <c r="CG146" s="86"/>
      <c r="CH146" s="86"/>
      <c r="CI146" s="86"/>
      <c r="CJ146" s="86"/>
      <c r="CK146" s="86"/>
      <c r="CL146" s="86"/>
      <c r="CM146" s="86"/>
      <c r="CN146" s="86"/>
      <c r="CO146" s="86"/>
      <c r="CP146" s="86"/>
      <c r="CQ146" s="86"/>
      <c r="CR146" s="86"/>
      <c r="CS146" s="86"/>
      <c r="CT146" s="86"/>
      <c r="CU146" s="86"/>
    </row>
    <row r="147" spans="1:99" ht="30" customHeight="1" x14ac:dyDescent="0.2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c r="BN147" s="86"/>
      <c r="BO147" s="86"/>
      <c r="BP147" s="86"/>
      <c r="BQ147" s="86"/>
      <c r="BR147" s="86"/>
      <c r="BS147" s="86"/>
      <c r="BT147" s="86"/>
      <c r="BU147" s="86"/>
      <c r="BV147" s="86"/>
      <c r="BW147" s="86"/>
      <c r="BX147" s="86"/>
      <c r="BY147" s="86"/>
      <c r="BZ147" s="86"/>
      <c r="CA147" s="86"/>
      <c r="CB147" s="86"/>
      <c r="CC147" s="86"/>
      <c r="CD147" s="86"/>
      <c r="CE147" s="86"/>
      <c r="CF147" s="86"/>
      <c r="CG147" s="86"/>
      <c r="CH147" s="86"/>
      <c r="CI147" s="86"/>
      <c r="CJ147" s="86"/>
      <c r="CK147" s="86"/>
      <c r="CL147" s="86"/>
      <c r="CM147" s="86"/>
      <c r="CN147" s="86"/>
      <c r="CO147" s="86"/>
      <c r="CP147" s="86"/>
      <c r="CQ147" s="86"/>
      <c r="CR147" s="86"/>
      <c r="CS147" s="86"/>
      <c r="CT147" s="86"/>
      <c r="CU147" s="86"/>
    </row>
    <row r="148" spans="1:99" ht="30" customHeight="1" x14ac:dyDescent="0.2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c r="BN148" s="86"/>
      <c r="BO148" s="86"/>
      <c r="BP148" s="86"/>
      <c r="BQ148" s="86"/>
      <c r="BR148" s="86"/>
      <c r="BS148" s="86"/>
      <c r="BT148" s="86"/>
      <c r="BU148" s="86"/>
      <c r="BV148" s="86"/>
      <c r="BW148" s="86"/>
      <c r="BX148" s="86"/>
      <c r="BY148" s="86"/>
      <c r="BZ148" s="86"/>
      <c r="CA148" s="86"/>
      <c r="CB148" s="86"/>
      <c r="CC148" s="86"/>
      <c r="CD148" s="86"/>
      <c r="CE148" s="86"/>
      <c r="CF148" s="86"/>
      <c r="CG148" s="86"/>
      <c r="CH148" s="86"/>
      <c r="CI148" s="86"/>
      <c r="CJ148" s="86"/>
      <c r="CK148" s="86"/>
      <c r="CL148" s="86"/>
      <c r="CM148" s="86"/>
      <c r="CN148" s="86"/>
      <c r="CO148" s="86"/>
      <c r="CP148" s="86"/>
      <c r="CQ148" s="86"/>
      <c r="CR148" s="86"/>
      <c r="CS148" s="86"/>
      <c r="CT148" s="86"/>
      <c r="CU148" s="86"/>
    </row>
    <row r="149" spans="1:99" ht="30" customHeight="1" x14ac:dyDescent="0.2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c r="BN149" s="86"/>
      <c r="BO149" s="86"/>
      <c r="BP149" s="86"/>
      <c r="BQ149" s="86"/>
      <c r="BR149" s="86"/>
      <c r="BS149" s="86"/>
      <c r="BT149" s="86"/>
      <c r="BU149" s="86"/>
      <c r="BV149" s="86"/>
      <c r="BW149" s="86"/>
      <c r="BX149" s="86"/>
      <c r="BY149" s="86"/>
      <c r="BZ149" s="86"/>
      <c r="CA149" s="86"/>
      <c r="CB149" s="86"/>
      <c r="CC149" s="86"/>
      <c r="CD149" s="86"/>
      <c r="CE149" s="86"/>
      <c r="CF149" s="86"/>
      <c r="CG149" s="86"/>
      <c r="CH149" s="86"/>
      <c r="CI149" s="86"/>
      <c r="CJ149" s="86"/>
      <c r="CK149" s="86"/>
      <c r="CL149" s="86"/>
      <c r="CM149" s="86"/>
      <c r="CN149" s="86"/>
      <c r="CO149" s="86"/>
      <c r="CP149" s="86"/>
      <c r="CQ149" s="86"/>
      <c r="CR149" s="86"/>
      <c r="CS149" s="86"/>
      <c r="CT149" s="86"/>
      <c r="CU149" s="86"/>
    </row>
    <row r="150" spans="1:99" ht="30" customHeight="1" x14ac:dyDescent="0.2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c r="BN150" s="86"/>
      <c r="BO150" s="86"/>
      <c r="BP150" s="86"/>
      <c r="BQ150" s="86"/>
      <c r="BR150" s="86"/>
      <c r="BS150" s="86"/>
      <c r="BT150" s="86"/>
      <c r="BU150" s="86"/>
      <c r="BV150" s="86"/>
      <c r="BW150" s="86"/>
      <c r="BX150" s="86"/>
      <c r="BY150" s="86"/>
      <c r="BZ150" s="86"/>
      <c r="CA150" s="86"/>
      <c r="CB150" s="86"/>
      <c r="CC150" s="86"/>
      <c r="CD150" s="86"/>
      <c r="CE150" s="86"/>
      <c r="CF150" s="86"/>
      <c r="CG150" s="86"/>
      <c r="CH150" s="86"/>
      <c r="CI150" s="86"/>
      <c r="CJ150" s="86"/>
      <c r="CK150" s="86"/>
      <c r="CL150" s="86"/>
      <c r="CM150" s="86"/>
      <c r="CN150" s="86"/>
      <c r="CO150" s="86"/>
      <c r="CP150" s="86"/>
      <c r="CQ150" s="86"/>
      <c r="CR150" s="86"/>
      <c r="CS150" s="86"/>
      <c r="CT150" s="86"/>
      <c r="CU150" s="86"/>
    </row>
    <row r="151" spans="1:99" ht="30" customHeight="1" x14ac:dyDescent="0.2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c r="BN151" s="86"/>
      <c r="BO151" s="86"/>
      <c r="BP151" s="86"/>
      <c r="BQ151" s="86"/>
      <c r="BR151" s="86"/>
      <c r="BS151" s="86"/>
      <c r="BT151" s="86"/>
      <c r="BU151" s="86"/>
      <c r="BV151" s="86"/>
      <c r="BW151" s="86"/>
      <c r="BX151" s="86"/>
      <c r="BY151" s="86"/>
      <c r="BZ151" s="86"/>
      <c r="CA151" s="86"/>
      <c r="CB151" s="86"/>
      <c r="CC151" s="86"/>
      <c r="CD151" s="86"/>
      <c r="CE151" s="86"/>
      <c r="CF151" s="86"/>
      <c r="CG151" s="86"/>
      <c r="CH151" s="86"/>
      <c r="CI151" s="86"/>
      <c r="CJ151" s="86"/>
      <c r="CK151" s="86"/>
      <c r="CL151" s="86"/>
      <c r="CM151" s="86"/>
      <c r="CN151" s="86"/>
      <c r="CO151" s="86"/>
      <c r="CP151" s="86"/>
      <c r="CQ151" s="86"/>
      <c r="CR151" s="86"/>
      <c r="CS151" s="86"/>
      <c r="CT151" s="86"/>
      <c r="CU151" s="86"/>
    </row>
    <row r="152" spans="1:99" ht="30" customHeight="1" x14ac:dyDescent="0.2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c r="BN152" s="86"/>
      <c r="BO152" s="86"/>
      <c r="BP152" s="86"/>
      <c r="BQ152" s="86"/>
      <c r="BR152" s="86"/>
      <c r="BS152" s="86"/>
      <c r="BT152" s="86"/>
      <c r="BU152" s="86"/>
      <c r="BV152" s="86"/>
      <c r="BW152" s="86"/>
      <c r="BX152" s="86"/>
      <c r="BY152" s="86"/>
      <c r="BZ152" s="86"/>
      <c r="CA152" s="86"/>
      <c r="CB152" s="86"/>
      <c r="CC152" s="86"/>
      <c r="CD152" s="86"/>
      <c r="CE152" s="86"/>
      <c r="CF152" s="86"/>
      <c r="CG152" s="86"/>
      <c r="CH152" s="86"/>
      <c r="CI152" s="86"/>
      <c r="CJ152" s="86"/>
      <c r="CK152" s="86"/>
      <c r="CL152" s="86"/>
      <c r="CM152" s="86"/>
      <c r="CN152" s="86"/>
      <c r="CO152" s="86"/>
      <c r="CP152" s="86"/>
      <c r="CQ152" s="86"/>
      <c r="CR152" s="86"/>
      <c r="CS152" s="86"/>
      <c r="CT152" s="86"/>
      <c r="CU152" s="86"/>
    </row>
    <row r="153" spans="1:99" ht="30" customHeight="1" x14ac:dyDescent="0.2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c r="BN153" s="86"/>
      <c r="BO153" s="86"/>
      <c r="BP153" s="86"/>
      <c r="BQ153" s="86"/>
      <c r="BR153" s="86"/>
      <c r="BS153" s="86"/>
      <c r="BT153" s="86"/>
      <c r="BU153" s="86"/>
      <c r="BV153" s="86"/>
      <c r="BW153" s="86"/>
      <c r="BX153" s="86"/>
      <c r="BY153" s="86"/>
      <c r="BZ153" s="86"/>
      <c r="CA153" s="86"/>
      <c r="CB153" s="86"/>
      <c r="CC153" s="86"/>
      <c r="CD153" s="86"/>
      <c r="CE153" s="86"/>
      <c r="CF153" s="86"/>
      <c r="CG153" s="86"/>
      <c r="CH153" s="86"/>
      <c r="CI153" s="86"/>
      <c r="CJ153" s="86"/>
      <c r="CK153" s="86"/>
      <c r="CL153" s="86"/>
      <c r="CM153" s="86"/>
      <c r="CN153" s="86"/>
      <c r="CO153" s="86"/>
      <c r="CP153" s="86"/>
      <c r="CQ153" s="86"/>
      <c r="CR153" s="86"/>
      <c r="CS153" s="86"/>
      <c r="CT153" s="86"/>
      <c r="CU153" s="86"/>
    </row>
    <row r="154" spans="1:99" ht="30" customHeight="1" x14ac:dyDescent="0.2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c r="BN154" s="86"/>
      <c r="BO154" s="86"/>
      <c r="BP154" s="86"/>
      <c r="BQ154" s="86"/>
      <c r="BR154" s="86"/>
      <c r="BS154" s="86"/>
      <c r="BT154" s="86"/>
      <c r="BU154" s="86"/>
      <c r="BV154" s="86"/>
      <c r="BW154" s="86"/>
      <c r="BX154" s="86"/>
      <c r="BY154" s="86"/>
      <c r="BZ154" s="86"/>
      <c r="CA154" s="86"/>
      <c r="CB154" s="86"/>
      <c r="CC154" s="86"/>
      <c r="CD154" s="86"/>
      <c r="CE154" s="86"/>
      <c r="CF154" s="86"/>
      <c r="CG154" s="86"/>
      <c r="CH154" s="86"/>
      <c r="CI154" s="86"/>
      <c r="CJ154" s="86"/>
      <c r="CK154" s="86"/>
      <c r="CL154" s="86"/>
      <c r="CM154" s="86"/>
      <c r="CN154" s="86"/>
      <c r="CO154" s="86"/>
      <c r="CP154" s="86"/>
      <c r="CQ154" s="86"/>
      <c r="CR154" s="86"/>
      <c r="CS154" s="86"/>
      <c r="CT154" s="86"/>
      <c r="CU154" s="86"/>
    </row>
    <row r="155" spans="1:99" ht="30" customHeight="1" x14ac:dyDescent="0.2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c r="BN155" s="86"/>
      <c r="BO155" s="86"/>
      <c r="BP155" s="86"/>
      <c r="BQ155" s="86"/>
      <c r="BR155" s="86"/>
      <c r="BS155" s="86"/>
      <c r="BT155" s="86"/>
      <c r="BU155" s="86"/>
      <c r="BV155" s="86"/>
      <c r="BW155" s="86"/>
      <c r="BX155" s="86"/>
      <c r="BY155" s="86"/>
      <c r="BZ155" s="86"/>
      <c r="CA155" s="86"/>
      <c r="CB155" s="86"/>
      <c r="CC155" s="86"/>
      <c r="CD155" s="86"/>
      <c r="CE155" s="86"/>
      <c r="CF155" s="86"/>
      <c r="CG155" s="86"/>
      <c r="CH155" s="86"/>
      <c r="CI155" s="86"/>
      <c r="CJ155" s="86"/>
      <c r="CK155" s="86"/>
      <c r="CL155" s="86"/>
      <c r="CM155" s="86"/>
      <c r="CN155" s="86"/>
      <c r="CO155" s="86"/>
      <c r="CP155" s="86"/>
      <c r="CQ155" s="86"/>
      <c r="CR155" s="86"/>
      <c r="CS155" s="86"/>
      <c r="CT155" s="86"/>
      <c r="CU155" s="86"/>
    </row>
    <row r="156" spans="1:99" ht="30" customHeight="1" x14ac:dyDescent="0.2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c r="BN156" s="86"/>
      <c r="BO156" s="86"/>
      <c r="BP156" s="86"/>
      <c r="BQ156" s="86"/>
      <c r="BR156" s="86"/>
      <c r="BS156" s="86"/>
      <c r="BT156" s="86"/>
      <c r="BU156" s="86"/>
      <c r="BV156" s="86"/>
      <c r="BW156" s="86"/>
      <c r="BX156" s="86"/>
      <c r="BY156" s="86"/>
      <c r="BZ156" s="86"/>
      <c r="CA156" s="86"/>
      <c r="CB156" s="86"/>
      <c r="CC156" s="86"/>
      <c r="CD156" s="86"/>
      <c r="CE156" s="86"/>
      <c r="CF156" s="86"/>
      <c r="CG156" s="86"/>
      <c r="CH156" s="86"/>
      <c r="CI156" s="86"/>
      <c r="CJ156" s="86"/>
      <c r="CK156" s="86"/>
      <c r="CL156" s="86"/>
      <c r="CM156" s="86"/>
      <c r="CN156" s="86"/>
      <c r="CO156" s="86"/>
      <c r="CP156" s="86"/>
      <c r="CQ156" s="86"/>
      <c r="CR156" s="86"/>
      <c r="CS156" s="86"/>
      <c r="CT156" s="86"/>
      <c r="CU156" s="86"/>
    </row>
    <row r="157" spans="1:99" ht="30" customHeight="1" x14ac:dyDescent="0.2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c r="BN157" s="86"/>
      <c r="BO157" s="86"/>
      <c r="BP157" s="86"/>
      <c r="BQ157" s="86"/>
      <c r="BR157" s="86"/>
      <c r="BS157" s="86"/>
      <c r="BT157" s="86"/>
      <c r="BU157" s="86"/>
      <c r="BV157" s="86"/>
      <c r="BW157" s="86"/>
      <c r="BX157" s="86"/>
      <c r="BY157" s="86"/>
      <c r="BZ157" s="86"/>
      <c r="CA157" s="86"/>
      <c r="CB157" s="86"/>
      <c r="CC157" s="86"/>
      <c r="CD157" s="86"/>
      <c r="CE157" s="86"/>
      <c r="CF157" s="86"/>
      <c r="CG157" s="86"/>
      <c r="CH157" s="86"/>
      <c r="CI157" s="86"/>
      <c r="CJ157" s="86"/>
      <c r="CK157" s="86"/>
      <c r="CL157" s="86"/>
      <c r="CM157" s="86"/>
      <c r="CN157" s="86"/>
      <c r="CO157" s="86"/>
      <c r="CP157" s="86"/>
      <c r="CQ157" s="86"/>
      <c r="CR157" s="86"/>
      <c r="CS157" s="86"/>
      <c r="CT157" s="86"/>
      <c r="CU157" s="86"/>
    </row>
    <row r="158" spans="1:99" ht="30" customHeight="1" x14ac:dyDescent="0.2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c r="BN158" s="86"/>
      <c r="BO158" s="86"/>
      <c r="BP158" s="86"/>
      <c r="BQ158" s="86"/>
      <c r="BR158" s="86"/>
      <c r="BS158" s="86"/>
      <c r="BT158" s="86"/>
      <c r="BU158" s="86"/>
      <c r="BV158" s="86"/>
      <c r="BW158" s="86"/>
      <c r="BX158" s="86"/>
      <c r="BY158" s="86"/>
      <c r="BZ158" s="86"/>
      <c r="CA158" s="86"/>
      <c r="CB158" s="86"/>
      <c r="CC158" s="86"/>
      <c r="CD158" s="86"/>
      <c r="CE158" s="86"/>
      <c r="CF158" s="86"/>
      <c r="CG158" s="86"/>
      <c r="CH158" s="86"/>
      <c r="CI158" s="86"/>
      <c r="CJ158" s="86"/>
      <c r="CK158" s="86"/>
      <c r="CL158" s="86"/>
      <c r="CM158" s="86"/>
      <c r="CN158" s="86"/>
      <c r="CO158" s="86"/>
      <c r="CP158" s="86"/>
      <c r="CQ158" s="86"/>
      <c r="CR158" s="86"/>
      <c r="CS158" s="86"/>
      <c r="CT158" s="86"/>
      <c r="CU158" s="86"/>
    </row>
    <row r="159" spans="1:99" ht="30" customHeight="1" x14ac:dyDescent="0.2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c r="BN159" s="86"/>
      <c r="BO159" s="86"/>
      <c r="BP159" s="86"/>
      <c r="BQ159" s="86"/>
      <c r="BR159" s="86"/>
      <c r="BS159" s="86"/>
      <c r="BT159" s="86"/>
      <c r="BU159" s="86"/>
      <c r="BV159" s="86"/>
      <c r="BW159" s="86"/>
      <c r="BX159" s="86"/>
      <c r="BY159" s="86"/>
      <c r="BZ159" s="86"/>
      <c r="CA159" s="86"/>
      <c r="CB159" s="86"/>
      <c r="CC159" s="86"/>
      <c r="CD159" s="86"/>
      <c r="CE159" s="86"/>
      <c r="CF159" s="86"/>
      <c r="CG159" s="86"/>
      <c r="CH159" s="86"/>
      <c r="CI159" s="86"/>
      <c r="CJ159" s="86"/>
      <c r="CK159" s="86"/>
      <c r="CL159" s="86"/>
      <c r="CM159" s="86"/>
      <c r="CN159" s="86"/>
      <c r="CO159" s="86"/>
      <c r="CP159" s="86"/>
      <c r="CQ159" s="86"/>
      <c r="CR159" s="86"/>
      <c r="CS159" s="86"/>
      <c r="CT159" s="86"/>
      <c r="CU159" s="86"/>
    </row>
    <row r="160" spans="1:99" ht="30" customHeight="1" x14ac:dyDescent="0.2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c r="BN160" s="86"/>
      <c r="BO160" s="86"/>
      <c r="BP160" s="86"/>
      <c r="BQ160" s="86"/>
      <c r="BR160" s="86"/>
      <c r="BS160" s="86"/>
      <c r="BT160" s="86"/>
      <c r="BU160" s="86"/>
      <c r="BV160" s="86"/>
      <c r="BW160" s="86"/>
      <c r="BX160" s="86"/>
      <c r="BY160" s="86"/>
      <c r="BZ160" s="86"/>
      <c r="CA160" s="86"/>
      <c r="CB160" s="86"/>
      <c r="CC160" s="86"/>
      <c r="CD160" s="86"/>
      <c r="CE160" s="86"/>
      <c r="CF160" s="86"/>
      <c r="CG160" s="86"/>
      <c r="CH160" s="86"/>
      <c r="CI160" s="86"/>
      <c r="CJ160" s="86"/>
      <c r="CK160" s="86"/>
      <c r="CL160" s="86"/>
      <c r="CM160" s="86"/>
      <c r="CN160" s="86"/>
      <c r="CO160" s="86"/>
      <c r="CP160" s="86"/>
      <c r="CQ160" s="86"/>
      <c r="CR160" s="86"/>
      <c r="CS160" s="86"/>
      <c r="CT160" s="86"/>
      <c r="CU160" s="86"/>
    </row>
    <row r="161" spans="1:99" ht="30" customHeight="1" x14ac:dyDescent="0.2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c r="BN161" s="86"/>
      <c r="BO161" s="86"/>
      <c r="BP161" s="86"/>
      <c r="BQ161" s="86"/>
      <c r="BR161" s="86"/>
      <c r="BS161" s="86"/>
      <c r="BT161" s="86"/>
      <c r="BU161" s="86"/>
      <c r="BV161" s="86"/>
      <c r="BW161" s="86"/>
      <c r="BX161" s="86"/>
      <c r="BY161" s="86"/>
      <c r="BZ161" s="86"/>
      <c r="CA161" s="86"/>
      <c r="CB161" s="86"/>
      <c r="CC161" s="86"/>
      <c r="CD161" s="86"/>
      <c r="CE161" s="86"/>
      <c r="CF161" s="86"/>
      <c r="CG161" s="86"/>
      <c r="CH161" s="86"/>
      <c r="CI161" s="86"/>
      <c r="CJ161" s="86"/>
      <c r="CK161" s="86"/>
      <c r="CL161" s="86"/>
      <c r="CM161" s="86"/>
      <c r="CN161" s="86"/>
      <c r="CO161" s="86"/>
      <c r="CP161" s="86"/>
      <c r="CQ161" s="86"/>
      <c r="CR161" s="86"/>
      <c r="CS161" s="86"/>
      <c r="CT161" s="86"/>
      <c r="CU161" s="86"/>
    </row>
    <row r="162" spans="1:99" ht="30" customHeight="1" x14ac:dyDescent="0.2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c r="BN162" s="86"/>
      <c r="BO162" s="86"/>
      <c r="BP162" s="86"/>
      <c r="BQ162" s="86"/>
      <c r="BR162" s="86"/>
      <c r="BS162" s="86"/>
      <c r="BT162" s="86"/>
      <c r="BU162" s="86"/>
      <c r="BV162" s="86"/>
      <c r="BW162" s="86"/>
      <c r="BX162" s="86"/>
      <c r="BY162" s="86"/>
      <c r="BZ162" s="86"/>
      <c r="CA162" s="86"/>
      <c r="CB162" s="86"/>
      <c r="CC162" s="86"/>
      <c r="CD162" s="86"/>
      <c r="CE162" s="86"/>
      <c r="CF162" s="86"/>
      <c r="CG162" s="86"/>
      <c r="CH162" s="86"/>
      <c r="CI162" s="86"/>
      <c r="CJ162" s="86"/>
      <c r="CK162" s="86"/>
      <c r="CL162" s="86"/>
      <c r="CM162" s="86"/>
      <c r="CN162" s="86"/>
      <c r="CO162" s="86"/>
      <c r="CP162" s="86"/>
      <c r="CQ162" s="86"/>
      <c r="CR162" s="86"/>
      <c r="CS162" s="86"/>
      <c r="CT162" s="86"/>
      <c r="CU162" s="86"/>
    </row>
    <row r="163" spans="1:99" ht="30" customHeight="1" x14ac:dyDescent="0.2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c r="BN163" s="86"/>
      <c r="BO163" s="86"/>
      <c r="BP163" s="86"/>
      <c r="BQ163" s="86"/>
      <c r="BR163" s="86"/>
      <c r="BS163" s="86"/>
      <c r="BT163" s="86"/>
      <c r="BU163" s="86"/>
      <c r="BV163" s="86"/>
      <c r="BW163" s="86"/>
      <c r="BX163" s="86"/>
      <c r="BY163" s="86"/>
      <c r="BZ163" s="86"/>
      <c r="CA163" s="86"/>
      <c r="CB163" s="86"/>
      <c r="CC163" s="86"/>
      <c r="CD163" s="86"/>
      <c r="CE163" s="86"/>
      <c r="CF163" s="86"/>
      <c r="CG163" s="86"/>
      <c r="CH163" s="86"/>
      <c r="CI163" s="86"/>
      <c r="CJ163" s="86"/>
      <c r="CK163" s="86"/>
      <c r="CL163" s="86"/>
      <c r="CM163" s="86"/>
      <c r="CN163" s="86"/>
      <c r="CO163" s="86"/>
      <c r="CP163" s="86"/>
      <c r="CQ163" s="86"/>
      <c r="CR163" s="86"/>
      <c r="CS163" s="86"/>
      <c r="CT163" s="86"/>
      <c r="CU163" s="86"/>
    </row>
    <row r="164" spans="1:99" ht="30" customHeight="1" x14ac:dyDescent="0.2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c r="BN164" s="86"/>
      <c r="BO164" s="86"/>
      <c r="BP164" s="86"/>
      <c r="BQ164" s="86"/>
      <c r="BR164" s="86"/>
      <c r="BS164" s="86"/>
      <c r="BT164" s="86"/>
      <c r="BU164" s="86"/>
      <c r="BV164" s="86"/>
      <c r="BW164" s="86"/>
      <c r="BX164" s="86"/>
      <c r="BY164" s="86"/>
      <c r="BZ164" s="86"/>
      <c r="CA164" s="86"/>
      <c r="CB164" s="86"/>
      <c r="CC164" s="86"/>
      <c r="CD164" s="86"/>
      <c r="CE164" s="86"/>
      <c r="CF164" s="86"/>
      <c r="CG164" s="86"/>
      <c r="CH164" s="86"/>
      <c r="CI164" s="86"/>
      <c r="CJ164" s="86"/>
      <c r="CK164" s="86"/>
      <c r="CL164" s="86"/>
      <c r="CM164" s="86"/>
      <c r="CN164" s="86"/>
      <c r="CO164" s="86"/>
      <c r="CP164" s="86"/>
      <c r="CQ164" s="86"/>
      <c r="CR164" s="86"/>
      <c r="CS164" s="86"/>
      <c r="CT164" s="86"/>
      <c r="CU164" s="86"/>
    </row>
    <row r="165" spans="1:99" ht="30" customHeight="1" x14ac:dyDescent="0.2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c r="BN165" s="86"/>
      <c r="BO165" s="86"/>
      <c r="BP165" s="86"/>
      <c r="BQ165" s="86"/>
      <c r="BR165" s="86"/>
      <c r="BS165" s="86"/>
      <c r="BT165" s="86"/>
      <c r="BU165" s="86"/>
      <c r="BV165" s="86"/>
      <c r="BW165" s="86"/>
      <c r="BX165" s="86"/>
      <c r="BY165" s="86"/>
      <c r="BZ165" s="86"/>
      <c r="CA165" s="86"/>
      <c r="CB165" s="86"/>
      <c r="CC165" s="86"/>
      <c r="CD165" s="86"/>
      <c r="CE165" s="86"/>
      <c r="CF165" s="86"/>
      <c r="CG165" s="86"/>
      <c r="CH165" s="86"/>
      <c r="CI165" s="86"/>
      <c r="CJ165" s="86"/>
      <c r="CK165" s="86"/>
      <c r="CL165" s="86"/>
      <c r="CM165" s="86"/>
      <c r="CN165" s="86"/>
      <c r="CO165" s="86"/>
      <c r="CP165" s="86"/>
      <c r="CQ165" s="86"/>
      <c r="CR165" s="86"/>
      <c r="CS165" s="86"/>
      <c r="CT165" s="86"/>
      <c r="CU165" s="86"/>
    </row>
    <row r="166" spans="1:99" ht="30" customHeight="1" x14ac:dyDescent="0.2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c r="BN166" s="86"/>
      <c r="BO166" s="86"/>
      <c r="BP166" s="86"/>
      <c r="BQ166" s="86"/>
      <c r="BR166" s="86"/>
      <c r="BS166" s="86"/>
      <c r="BT166" s="86"/>
      <c r="BU166" s="86"/>
      <c r="BV166" s="86"/>
      <c r="BW166" s="86"/>
      <c r="BX166" s="86"/>
      <c r="BY166" s="86"/>
      <c r="BZ166" s="86"/>
      <c r="CA166" s="86"/>
      <c r="CB166" s="86"/>
      <c r="CC166" s="86"/>
      <c r="CD166" s="86"/>
      <c r="CE166" s="86"/>
      <c r="CF166" s="86"/>
      <c r="CG166" s="86"/>
      <c r="CH166" s="86"/>
      <c r="CI166" s="86"/>
      <c r="CJ166" s="86"/>
      <c r="CK166" s="86"/>
      <c r="CL166" s="86"/>
      <c r="CM166" s="86"/>
      <c r="CN166" s="86"/>
      <c r="CO166" s="86"/>
      <c r="CP166" s="86"/>
      <c r="CQ166" s="86"/>
      <c r="CR166" s="86"/>
      <c r="CS166" s="86"/>
      <c r="CT166" s="86"/>
      <c r="CU166" s="86"/>
    </row>
    <row r="167" spans="1:99" ht="30" customHeight="1" x14ac:dyDescent="0.2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c r="BN167" s="86"/>
      <c r="BO167" s="86"/>
      <c r="BP167" s="86"/>
      <c r="BQ167" s="86"/>
      <c r="BR167" s="86"/>
      <c r="BS167" s="86"/>
      <c r="BT167" s="86"/>
      <c r="BU167" s="86"/>
      <c r="BV167" s="86"/>
      <c r="BW167" s="86"/>
      <c r="BX167" s="86"/>
      <c r="BY167" s="86"/>
      <c r="BZ167" s="86"/>
      <c r="CA167" s="86"/>
      <c r="CB167" s="86"/>
      <c r="CC167" s="86"/>
      <c r="CD167" s="86"/>
      <c r="CE167" s="86"/>
      <c r="CF167" s="86"/>
      <c r="CG167" s="86"/>
      <c r="CH167" s="86"/>
      <c r="CI167" s="86"/>
      <c r="CJ167" s="86"/>
      <c r="CK167" s="86"/>
      <c r="CL167" s="86"/>
      <c r="CM167" s="86"/>
      <c r="CN167" s="86"/>
      <c r="CO167" s="86"/>
      <c r="CP167" s="86"/>
      <c r="CQ167" s="86"/>
      <c r="CR167" s="86"/>
      <c r="CS167" s="86"/>
      <c r="CT167" s="86"/>
      <c r="CU167" s="86"/>
    </row>
    <row r="168" spans="1:99" ht="30" customHeight="1" x14ac:dyDescent="0.2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c r="BN168" s="86"/>
      <c r="BO168" s="86"/>
      <c r="BP168" s="86"/>
      <c r="BQ168" s="86"/>
      <c r="BR168" s="86"/>
      <c r="BS168" s="86"/>
      <c r="BT168" s="86"/>
      <c r="BU168" s="86"/>
      <c r="BV168" s="86"/>
      <c r="BW168" s="86"/>
      <c r="BX168" s="86"/>
      <c r="BY168" s="86"/>
      <c r="BZ168" s="86"/>
      <c r="CA168" s="86"/>
      <c r="CB168" s="86"/>
      <c r="CC168" s="86"/>
      <c r="CD168" s="86"/>
      <c r="CE168" s="86"/>
      <c r="CF168" s="86"/>
      <c r="CG168" s="86"/>
      <c r="CH168" s="86"/>
      <c r="CI168" s="86"/>
      <c r="CJ168" s="86"/>
      <c r="CK168" s="86"/>
      <c r="CL168" s="86"/>
      <c r="CM168" s="86"/>
      <c r="CN168" s="86"/>
      <c r="CO168" s="86"/>
      <c r="CP168" s="86"/>
      <c r="CQ168" s="86"/>
      <c r="CR168" s="86"/>
      <c r="CS168" s="86"/>
      <c r="CT168" s="86"/>
      <c r="CU168" s="86"/>
    </row>
    <row r="169" spans="1:99" ht="30" customHeight="1" x14ac:dyDescent="0.2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c r="BN169" s="86"/>
      <c r="BO169" s="86"/>
      <c r="BP169" s="86"/>
      <c r="BQ169" s="86"/>
      <c r="BR169" s="86"/>
      <c r="BS169" s="86"/>
      <c r="BT169" s="86"/>
      <c r="BU169" s="86"/>
      <c r="BV169" s="86"/>
      <c r="BW169" s="86"/>
      <c r="BX169" s="86"/>
      <c r="BY169" s="86"/>
      <c r="BZ169" s="86"/>
      <c r="CA169" s="86"/>
      <c r="CB169" s="86"/>
      <c r="CC169" s="86"/>
      <c r="CD169" s="86"/>
      <c r="CE169" s="86"/>
      <c r="CF169" s="86"/>
      <c r="CG169" s="86"/>
      <c r="CH169" s="86"/>
      <c r="CI169" s="86"/>
      <c r="CJ169" s="86"/>
      <c r="CK169" s="86"/>
      <c r="CL169" s="86"/>
      <c r="CM169" s="86"/>
      <c r="CN169" s="86"/>
      <c r="CO169" s="86"/>
      <c r="CP169" s="86"/>
      <c r="CQ169" s="86"/>
      <c r="CR169" s="86"/>
      <c r="CS169" s="86"/>
      <c r="CT169" s="86"/>
      <c r="CU169" s="86"/>
    </row>
    <row r="170" spans="1:99" ht="30" customHeight="1" x14ac:dyDescent="0.2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c r="BN170" s="86"/>
      <c r="BO170" s="86"/>
      <c r="BP170" s="86"/>
      <c r="BQ170" s="86"/>
      <c r="BR170" s="86"/>
      <c r="BS170" s="86"/>
      <c r="BT170" s="86"/>
      <c r="BU170" s="86"/>
      <c r="BV170" s="86"/>
      <c r="BW170" s="86"/>
      <c r="BX170" s="86"/>
      <c r="BY170" s="86"/>
      <c r="BZ170" s="86"/>
      <c r="CA170" s="86"/>
      <c r="CB170" s="86"/>
      <c r="CC170" s="86"/>
      <c r="CD170" s="86"/>
      <c r="CE170" s="86"/>
      <c r="CF170" s="86"/>
      <c r="CG170" s="86"/>
      <c r="CH170" s="86"/>
      <c r="CI170" s="86"/>
      <c r="CJ170" s="86"/>
      <c r="CK170" s="86"/>
      <c r="CL170" s="86"/>
      <c r="CM170" s="86"/>
      <c r="CN170" s="86"/>
      <c r="CO170" s="86"/>
      <c r="CP170" s="86"/>
      <c r="CQ170" s="86"/>
      <c r="CR170" s="86"/>
      <c r="CS170" s="86"/>
      <c r="CT170" s="86"/>
      <c r="CU170" s="86"/>
    </row>
    <row r="171" spans="1:99" ht="30" customHeight="1" x14ac:dyDescent="0.2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c r="BN171" s="86"/>
      <c r="BO171" s="86"/>
      <c r="BP171" s="86"/>
      <c r="BQ171" s="86"/>
      <c r="BR171" s="86"/>
      <c r="BS171" s="86"/>
      <c r="BT171" s="86"/>
      <c r="BU171" s="86"/>
      <c r="BV171" s="86"/>
      <c r="BW171" s="86"/>
      <c r="BX171" s="86"/>
      <c r="BY171" s="86"/>
      <c r="BZ171" s="86"/>
      <c r="CA171" s="86"/>
      <c r="CB171" s="86"/>
      <c r="CC171" s="86"/>
      <c r="CD171" s="86"/>
      <c r="CE171" s="86"/>
      <c r="CF171" s="86"/>
      <c r="CG171" s="86"/>
      <c r="CH171" s="86"/>
      <c r="CI171" s="86"/>
      <c r="CJ171" s="86"/>
      <c r="CK171" s="86"/>
      <c r="CL171" s="86"/>
      <c r="CM171" s="86"/>
      <c r="CN171" s="86"/>
      <c r="CO171" s="86"/>
      <c r="CP171" s="86"/>
      <c r="CQ171" s="86"/>
      <c r="CR171" s="86"/>
      <c r="CS171" s="86"/>
      <c r="CT171" s="86"/>
      <c r="CU171" s="86"/>
    </row>
    <row r="172" spans="1:99" ht="30" customHeight="1" x14ac:dyDescent="0.2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c r="BN172" s="86"/>
      <c r="BO172" s="86"/>
      <c r="BP172" s="86"/>
      <c r="BQ172" s="86"/>
      <c r="BR172" s="86"/>
      <c r="BS172" s="86"/>
      <c r="BT172" s="86"/>
      <c r="BU172" s="86"/>
      <c r="BV172" s="86"/>
      <c r="BW172" s="86"/>
      <c r="BX172" s="86"/>
      <c r="BY172" s="86"/>
      <c r="BZ172" s="86"/>
      <c r="CA172" s="86"/>
      <c r="CB172" s="86"/>
      <c r="CC172" s="86"/>
      <c r="CD172" s="86"/>
      <c r="CE172" s="86"/>
      <c r="CF172" s="86"/>
      <c r="CG172" s="86"/>
      <c r="CH172" s="86"/>
      <c r="CI172" s="86"/>
      <c r="CJ172" s="86"/>
      <c r="CK172" s="86"/>
      <c r="CL172" s="86"/>
      <c r="CM172" s="86"/>
      <c r="CN172" s="86"/>
      <c r="CO172" s="86"/>
      <c r="CP172" s="86"/>
      <c r="CQ172" s="86"/>
      <c r="CR172" s="86"/>
      <c r="CS172" s="86"/>
      <c r="CT172" s="86"/>
      <c r="CU172" s="86"/>
    </row>
    <row r="173" spans="1:99" ht="30" customHeight="1" x14ac:dyDescent="0.2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c r="BN173" s="86"/>
      <c r="BO173" s="86"/>
      <c r="BP173" s="86"/>
      <c r="BQ173" s="86"/>
      <c r="BR173" s="86"/>
      <c r="BS173" s="86"/>
      <c r="BT173" s="86"/>
      <c r="BU173" s="86"/>
      <c r="BV173" s="86"/>
      <c r="BW173" s="86"/>
      <c r="BX173" s="86"/>
      <c r="BY173" s="86"/>
      <c r="BZ173" s="86"/>
      <c r="CA173" s="86"/>
      <c r="CB173" s="86"/>
      <c r="CC173" s="86"/>
      <c r="CD173" s="86"/>
      <c r="CE173" s="86"/>
      <c r="CF173" s="86"/>
      <c r="CG173" s="86"/>
      <c r="CH173" s="86"/>
      <c r="CI173" s="86"/>
      <c r="CJ173" s="86"/>
      <c r="CK173" s="86"/>
      <c r="CL173" s="86"/>
      <c r="CM173" s="86"/>
      <c r="CN173" s="86"/>
      <c r="CO173" s="86"/>
      <c r="CP173" s="86"/>
      <c r="CQ173" s="86"/>
      <c r="CR173" s="86"/>
      <c r="CS173" s="86"/>
      <c r="CT173" s="86"/>
      <c r="CU173" s="86"/>
    </row>
    <row r="174" spans="1:99" ht="30" customHeight="1" x14ac:dyDescent="0.2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c r="BN174" s="86"/>
      <c r="BO174" s="86"/>
      <c r="BP174" s="86"/>
      <c r="BQ174" s="86"/>
      <c r="BR174" s="86"/>
      <c r="BS174" s="86"/>
      <c r="BT174" s="86"/>
      <c r="BU174" s="86"/>
      <c r="BV174" s="86"/>
      <c r="BW174" s="86"/>
      <c r="BX174" s="86"/>
      <c r="BY174" s="86"/>
      <c r="BZ174" s="86"/>
      <c r="CA174" s="86"/>
      <c r="CB174" s="86"/>
      <c r="CC174" s="86"/>
      <c r="CD174" s="86"/>
      <c r="CE174" s="86"/>
      <c r="CF174" s="86"/>
      <c r="CG174" s="86"/>
      <c r="CH174" s="86"/>
      <c r="CI174" s="86"/>
      <c r="CJ174" s="86"/>
      <c r="CK174" s="86"/>
      <c r="CL174" s="86"/>
      <c r="CM174" s="86"/>
      <c r="CN174" s="86"/>
      <c r="CO174" s="86"/>
      <c r="CP174" s="86"/>
      <c r="CQ174" s="86"/>
      <c r="CR174" s="86"/>
      <c r="CS174" s="86"/>
      <c r="CT174" s="86"/>
      <c r="CU174" s="86"/>
    </row>
    <row r="175" spans="1:99" ht="30" customHeight="1" x14ac:dyDescent="0.2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c r="BN175" s="86"/>
      <c r="BO175" s="86"/>
      <c r="BP175" s="86"/>
      <c r="BQ175" s="86"/>
      <c r="BR175" s="86"/>
      <c r="BS175" s="86"/>
      <c r="BT175" s="86"/>
      <c r="BU175" s="86"/>
      <c r="BV175" s="86"/>
      <c r="BW175" s="86"/>
      <c r="BX175" s="86"/>
      <c r="BY175" s="86"/>
      <c r="BZ175" s="86"/>
      <c r="CA175" s="86"/>
      <c r="CB175" s="86"/>
      <c r="CC175" s="86"/>
      <c r="CD175" s="86"/>
      <c r="CE175" s="86"/>
      <c r="CF175" s="86"/>
      <c r="CG175" s="86"/>
      <c r="CH175" s="86"/>
      <c r="CI175" s="86"/>
      <c r="CJ175" s="86"/>
      <c r="CK175" s="86"/>
      <c r="CL175" s="86"/>
      <c r="CM175" s="86"/>
      <c r="CN175" s="86"/>
      <c r="CO175" s="86"/>
      <c r="CP175" s="86"/>
      <c r="CQ175" s="86"/>
      <c r="CR175" s="86"/>
      <c r="CS175" s="86"/>
      <c r="CT175" s="86"/>
      <c r="CU175" s="86"/>
    </row>
    <row r="176" spans="1:99" ht="30" customHeight="1" x14ac:dyDescent="0.2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c r="BN176" s="86"/>
      <c r="BO176" s="86"/>
      <c r="BP176" s="86"/>
      <c r="BQ176" s="86"/>
      <c r="BR176" s="86"/>
      <c r="BS176" s="86"/>
      <c r="BT176" s="86"/>
      <c r="BU176" s="86"/>
      <c r="BV176" s="86"/>
      <c r="BW176" s="86"/>
      <c r="BX176" s="86"/>
      <c r="BY176" s="86"/>
      <c r="BZ176" s="86"/>
      <c r="CA176" s="86"/>
      <c r="CB176" s="86"/>
      <c r="CC176" s="86"/>
      <c r="CD176" s="86"/>
      <c r="CE176" s="86"/>
      <c r="CF176" s="86"/>
      <c r="CG176" s="86"/>
      <c r="CH176" s="86"/>
      <c r="CI176" s="86"/>
      <c r="CJ176" s="86"/>
      <c r="CK176" s="86"/>
      <c r="CL176" s="86"/>
      <c r="CM176" s="86"/>
      <c r="CN176" s="86"/>
      <c r="CO176" s="86"/>
      <c r="CP176" s="86"/>
      <c r="CQ176" s="86"/>
      <c r="CR176" s="86"/>
      <c r="CS176" s="86"/>
      <c r="CT176" s="86"/>
      <c r="CU176" s="86"/>
    </row>
    <row r="177" spans="1:99" ht="30" customHeight="1" x14ac:dyDescent="0.2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c r="BN177" s="86"/>
      <c r="BO177" s="86"/>
      <c r="BP177" s="86"/>
      <c r="BQ177" s="86"/>
      <c r="BR177" s="86"/>
      <c r="BS177" s="86"/>
      <c r="BT177" s="86"/>
      <c r="BU177" s="86"/>
      <c r="BV177" s="86"/>
      <c r="BW177" s="86"/>
      <c r="BX177" s="86"/>
      <c r="BY177" s="86"/>
      <c r="BZ177" s="86"/>
      <c r="CA177" s="86"/>
      <c r="CB177" s="86"/>
      <c r="CC177" s="86"/>
      <c r="CD177" s="86"/>
      <c r="CE177" s="86"/>
      <c r="CF177" s="86"/>
      <c r="CG177" s="86"/>
      <c r="CH177" s="86"/>
      <c r="CI177" s="86"/>
      <c r="CJ177" s="86"/>
      <c r="CK177" s="86"/>
      <c r="CL177" s="86"/>
      <c r="CM177" s="86"/>
      <c r="CN177" s="86"/>
      <c r="CO177" s="86"/>
      <c r="CP177" s="86"/>
      <c r="CQ177" s="86"/>
      <c r="CR177" s="86"/>
      <c r="CS177" s="86"/>
      <c r="CT177" s="86"/>
      <c r="CU177" s="86"/>
    </row>
    <row r="178" spans="1:99" ht="30" customHeight="1" x14ac:dyDescent="0.2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c r="BN178" s="86"/>
      <c r="BO178" s="86"/>
      <c r="BP178" s="86"/>
      <c r="BQ178" s="86"/>
      <c r="BR178" s="86"/>
      <c r="BS178" s="86"/>
      <c r="BT178" s="86"/>
      <c r="BU178" s="86"/>
      <c r="BV178" s="86"/>
      <c r="BW178" s="86"/>
      <c r="BX178" s="86"/>
      <c r="BY178" s="86"/>
      <c r="BZ178" s="86"/>
      <c r="CA178" s="86"/>
      <c r="CB178" s="86"/>
      <c r="CC178" s="86"/>
      <c r="CD178" s="86"/>
      <c r="CE178" s="86"/>
      <c r="CF178" s="86"/>
      <c r="CG178" s="86"/>
      <c r="CH178" s="86"/>
      <c r="CI178" s="86"/>
      <c r="CJ178" s="86"/>
      <c r="CK178" s="86"/>
      <c r="CL178" s="86"/>
      <c r="CM178" s="86"/>
      <c r="CN178" s="86"/>
      <c r="CO178" s="86"/>
      <c r="CP178" s="86"/>
      <c r="CQ178" s="86"/>
      <c r="CR178" s="86"/>
      <c r="CS178" s="86"/>
      <c r="CT178" s="86"/>
      <c r="CU178" s="86"/>
    </row>
    <row r="179" spans="1:99" ht="30" customHeight="1" x14ac:dyDescent="0.2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c r="BN179" s="86"/>
      <c r="BO179" s="86"/>
      <c r="BP179" s="86"/>
      <c r="BQ179" s="86"/>
      <c r="BR179" s="86"/>
      <c r="BS179" s="86"/>
      <c r="BT179" s="86"/>
      <c r="BU179" s="86"/>
      <c r="BV179" s="86"/>
      <c r="BW179" s="86"/>
      <c r="BX179" s="86"/>
      <c r="BY179" s="86"/>
      <c r="BZ179" s="86"/>
      <c r="CA179" s="86"/>
      <c r="CB179" s="86"/>
      <c r="CC179" s="86"/>
      <c r="CD179" s="86"/>
      <c r="CE179" s="86"/>
      <c r="CF179" s="86"/>
      <c r="CG179" s="86"/>
      <c r="CH179" s="86"/>
      <c r="CI179" s="86"/>
      <c r="CJ179" s="86"/>
      <c r="CK179" s="86"/>
      <c r="CL179" s="86"/>
      <c r="CM179" s="86"/>
      <c r="CN179" s="86"/>
      <c r="CO179" s="86"/>
      <c r="CP179" s="86"/>
      <c r="CQ179" s="86"/>
      <c r="CR179" s="86"/>
      <c r="CS179" s="86"/>
      <c r="CT179" s="86"/>
      <c r="CU179" s="86"/>
    </row>
    <row r="180" spans="1:99" ht="30" customHeight="1" x14ac:dyDescent="0.2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c r="BN180" s="86"/>
      <c r="BO180" s="86"/>
      <c r="BP180" s="86"/>
      <c r="BQ180" s="86"/>
      <c r="BR180" s="86"/>
      <c r="BS180" s="86"/>
      <c r="BT180" s="86"/>
      <c r="BU180" s="86"/>
      <c r="BV180" s="86"/>
      <c r="BW180" s="86"/>
      <c r="BX180" s="86"/>
      <c r="BY180" s="86"/>
      <c r="BZ180" s="86"/>
      <c r="CA180" s="86"/>
      <c r="CB180" s="86"/>
      <c r="CC180" s="86"/>
      <c r="CD180" s="86"/>
      <c r="CE180" s="86"/>
      <c r="CF180" s="86"/>
      <c r="CG180" s="86"/>
      <c r="CH180" s="86"/>
      <c r="CI180" s="86"/>
      <c r="CJ180" s="86"/>
      <c r="CK180" s="86"/>
      <c r="CL180" s="86"/>
      <c r="CM180" s="86"/>
      <c r="CN180" s="86"/>
      <c r="CO180" s="86"/>
      <c r="CP180" s="86"/>
      <c r="CQ180" s="86"/>
      <c r="CR180" s="86"/>
      <c r="CS180" s="86"/>
      <c r="CT180" s="86"/>
      <c r="CU180" s="86"/>
    </row>
    <row r="181" spans="1:99" ht="30" customHeight="1" x14ac:dyDescent="0.2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c r="BN181" s="86"/>
      <c r="BO181" s="86"/>
      <c r="BP181" s="86"/>
      <c r="BQ181" s="86"/>
      <c r="BR181" s="86"/>
      <c r="BS181" s="86"/>
      <c r="BT181" s="86"/>
      <c r="BU181" s="86"/>
      <c r="BV181" s="86"/>
      <c r="BW181" s="86"/>
      <c r="BX181" s="86"/>
      <c r="BY181" s="86"/>
      <c r="BZ181" s="86"/>
      <c r="CA181" s="86"/>
      <c r="CB181" s="86"/>
      <c r="CC181" s="86"/>
      <c r="CD181" s="86"/>
      <c r="CE181" s="86"/>
      <c r="CF181" s="86"/>
      <c r="CG181" s="86"/>
      <c r="CH181" s="86"/>
      <c r="CI181" s="86"/>
      <c r="CJ181" s="86"/>
      <c r="CK181" s="86"/>
      <c r="CL181" s="86"/>
      <c r="CM181" s="86"/>
      <c r="CN181" s="86"/>
      <c r="CO181" s="86"/>
      <c r="CP181" s="86"/>
      <c r="CQ181" s="86"/>
      <c r="CR181" s="86"/>
      <c r="CS181" s="86"/>
      <c r="CT181" s="86"/>
      <c r="CU181" s="86"/>
    </row>
    <row r="182" spans="1:99" ht="30" customHeight="1" x14ac:dyDescent="0.2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c r="BN182" s="86"/>
      <c r="BO182" s="86"/>
      <c r="BP182" s="86"/>
      <c r="BQ182" s="86"/>
      <c r="BR182" s="86"/>
      <c r="BS182" s="86"/>
      <c r="BT182" s="86"/>
      <c r="BU182" s="86"/>
      <c r="BV182" s="86"/>
      <c r="BW182" s="86"/>
      <c r="BX182" s="86"/>
      <c r="BY182" s="86"/>
      <c r="BZ182" s="86"/>
      <c r="CA182" s="86"/>
      <c r="CB182" s="86"/>
      <c r="CC182" s="86"/>
      <c r="CD182" s="86"/>
      <c r="CE182" s="86"/>
      <c r="CF182" s="86"/>
      <c r="CG182" s="86"/>
      <c r="CH182" s="86"/>
      <c r="CI182" s="86"/>
      <c r="CJ182" s="86"/>
      <c r="CK182" s="86"/>
      <c r="CL182" s="86"/>
      <c r="CM182" s="86"/>
      <c r="CN182" s="86"/>
      <c r="CO182" s="86"/>
      <c r="CP182" s="86"/>
      <c r="CQ182" s="86"/>
      <c r="CR182" s="86"/>
      <c r="CS182" s="86"/>
      <c r="CT182" s="86"/>
      <c r="CU182" s="86"/>
    </row>
    <row r="183" spans="1:99" ht="30" customHeight="1" x14ac:dyDescent="0.2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c r="BN183" s="86"/>
      <c r="BO183" s="86"/>
      <c r="BP183" s="86"/>
      <c r="BQ183" s="86"/>
      <c r="BR183" s="86"/>
      <c r="BS183" s="86"/>
      <c r="BT183" s="86"/>
      <c r="BU183" s="86"/>
      <c r="BV183" s="86"/>
      <c r="BW183" s="86"/>
      <c r="BX183" s="86"/>
      <c r="BY183" s="86"/>
      <c r="BZ183" s="86"/>
      <c r="CA183" s="86"/>
      <c r="CB183" s="86"/>
      <c r="CC183" s="86"/>
      <c r="CD183" s="86"/>
      <c r="CE183" s="86"/>
      <c r="CF183" s="86"/>
      <c r="CG183" s="86"/>
      <c r="CH183" s="86"/>
      <c r="CI183" s="86"/>
      <c r="CJ183" s="86"/>
      <c r="CK183" s="86"/>
      <c r="CL183" s="86"/>
      <c r="CM183" s="86"/>
      <c r="CN183" s="86"/>
      <c r="CO183" s="86"/>
      <c r="CP183" s="86"/>
      <c r="CQ183" s="86"/>
      <c r="CR183" s="86"/>
      <c r="CS183" s="86"/>
      <c r="CT183" s="86"/>
      <c r="CU183" s="86"/>
    </row>
    <row r="184" spans="1:99" ht="30" customHeight="1" x14ac:dyDescent="0.2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6"/>
      <c r="BN184" s="86"/>
      <c r="BO184" s="86"/>
      <c r="BP184" s="86"/>
      <c r="BQ184" s="86"/>
      <c r="BR184" s="86"/>
      <c r="BS184" s="86"/>
      <c r="BT184" s="86"/>
      <c r="BU184" s="86"/>
      <c r="BV184" s="86"/>
      <c r="BW184" s="86"/>
      <c r="BX184" s="86"/>
      <c r="BY184" s="86"/>
      <c r="BZ184" s="86"/>
      <c r="CA184" s="86"/>
      <c r="CB184" s="86"/>
      <c r="CC184" s="86"/>
      <c r="CD184" s="86"/>
      <c r="CE184" s="86"/>
      <c r="CF184" s="86"/>
      <c r="CG184" s="86"/>
      <c r="CH184" s="86"/>
      <c r="CI184" s="86"/>
      <c r="CJ184" s="86"/>
      <c r="CK184" s="86"/>
      <c r="CL184" s="86"/>
      <c r="CM184" s="86"/>
      <c r="CN184" s="86"/>
      <c r="CO184" s="86"/>
      <c r="CP184" s="86"/>
      <c r="CQ184" s="86"/>
      <c r="CR184" s="86"/>
      <c r="CS184" s="86"/>
      <c r="CT184" s="86"/>
      <c r="CU184" s="86"/>
    </row>
    <row r="185" spans="1:99" ht="30" customHeight="1" x14ac:dyDescent="0.2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86"/>
      <c r="BC185" s="86"/>
      <c r="BD185" s="86"/>
      <c r="BE185" s="86"/>
      <c r="BF185" s="86"/>
      <c r="BG185" s="86"/>
      <c r="BH185" s="86"/>
      <c r="BI185" s="86"/>
      <c r="BJ185" s="86"/>
      <c r="BK185" s="86"/>
      <c r="BL185" s="86"/>
      <c r="BM185" s="86"/>
      <c r="BN185" s="86"/>
      <c r="BO185" s="86"/>
      <c r="BP185" s="86"/>
      <c r="BQ185" s="86"/>
      <c r="BR185" s="86"/>
      <c r="BS185" s="86"/>
      <c r="BT185" s="86"/>
      <c r="BU185" s="86"/>
      <c r="BV185" s="86"/>
      <c r="BW185" s="86"/>
      <c r="BX185" s="86"/>
      <c r="BY185" s="86"/>
      <c r="BZ185" s="86"/>
      <c r="CA185" s="86"/>
      <c r="CB185" s="86"/>
      <c r="CC185" s="86"/>
      <c r="CD185" s="86"/>
      <c r="CE185" s="86"/>
      <c r="CF185" s="86"/>
      <c r="CG185" s="86"/>
      <c r="CH185" s="86"/>
      <c r="CI185" s="86"/>
      <c r="CJ185" s="86"/>
      <c r="CK185" s="86"/>
      <c r="CL185" s="86"/>
      <c r="CM185" s="86"/>
      <c r="CN185" s="86"/>
      <c r="CO185" s="86"/>
      <c r="CP185" s="86"/>
      <c r="CQ185" s="86"/>
      <c r="CR185" s="86"/>
      <c r="CS185" s="86"/>
      <c r="CT185" s="86"/>
      <c r="CU185" s="86"/>
    </row>
    <row r="186" spans="1:99" ht="30" customHeight="1" x14ac:dyDescent="0.2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c r="BE186" s="86"/>
      <c r="BF186" s="86"/>
      <c r="BG186" s="86"/>
      <c r="BH186" s="86"/>
      <c r="BI186" s="86"/>
      <c r="BJ186" s="86"/>
      <c r="BK186" s="86"/>
      <c r="BL186" s="86"/>
      <c r="BM186" s="86"/>
      <c r="BN186" s="86"/>
      <c r="BO186" s="86"/>
      <c r="BP186" s="86"/>
      <c r="BQ186" s="86"/>
      <c r="BR186" s="86"/>
      <c r="BS186" s="86"/>
      <c r="BT186" s="86"/>
      <c r="BU186" s="86"/>
      <c r="BV186" s="86"/>
      <c r="BW186" s="86"/>
      <c r="BX186" s="86"/>
      <c r="BY186" s="86"/>
      <c r="BZ186" s="86"/>
      <c r="CA186" s="86"/>
      <c r="CB186" s="86"/>
      <c r="CC186" s="86"/>
      <c r="CD186" s="86"/>
      <c r="CE186" s="86"/>
      <c r="CF186" s="86"/>
      <c r="CG186" s="86"/>
      <c r="CH186" s="86"/>
      <c r="CI186" s="86"/>
      <c r="CJ186" s="86"/>
      <c r="CK186" s="86"/>
      <c r="CL186" s="86"/>
      <c r="CM186" s="86"/>
      <c r="CN186" s="86"/>
      <c r="CO186" s="86"/>
      <c r="CP186" s="86"/>
      <c r="CQ186" s="86"/>
      <c r="CR186" s="86"/>
      <c r="CS186" s="86"/>
      <c r="CT186" s="86"/>
      <c r="CU186" s="86"/>
    </row>
    <row r="187" spans="1:99" ht="30" customHeight="1" x14ac:dyDescent="0.2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c r="BE187" s="86"/>
      <c r="BF187" s="86"/>
      <c r="BG187" s="86"/>
      <c r="BH187" s="86"/>
      <c r="BI187" s="86"/>
      <c r="BJ187" s="86"/>
      <c r="BK187" s="86"/>
      <c r="BL187" s="86"/>
      <c r="BM187" s="86"/>
      <c r="BN187" s="86"/>
      <c r="BO187" s="86"/>
      <c r="BP187" s="86"/>
      <c r="BQ187" s="86"/>
      <c r="BR187" s="86"/>
      <c r="BS187" s="86"/>
      <c r="BT187" s="86"/>
      <c r="BU187" s="86"/>
      <c r="BV187" s="86"/>
      <c r="BW187" s="86"/>
      <c r="BX187" s="86"/>
      <c r="BY187" s="86"/>
      <c r="BZ187" s="86"/>
      <c r="CA187" s="86"/>
      <c r="CB187" s="86"/>
      <c r="CC187" s="86"/>
      <c r="CD187" s="86"/>
      <c r="CE187" s="86"/>
      <c r="CF187" s="86"/>
      <c r="CG187" s="86"/>
      <c r="CH187" s="86"/>
      <c r="CI187" s="86"/>
      <c r="CJ187" s="86"/>
      <c r="CK187" s="86"/>
      <c r="CL187" s="86"/>
      <c r="CM187" s="86"/>
      <c r="CN187" s="86"/>
      <c r="CO187" s="86"/>
      <c r="CP187" s="86"/>
      <c r="CQ187" s="86"/>
      <c r="CR187" s="86"/>
      <c r="CS187" s="86"/>
      <c r="CT187" s="86"/>
      <c r="CU187" s="86"/>
    </row>
    <row r="188" spans="1:99" ht="30" customHeight="1" x14ac:dyDescent="0.2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c r="BN188" s="86"/>
      <c r="BO188" s="86"/>
      <c r="BP188" s="86"/>
      <c r="BQ188" s="86"/>
      <c r="BR188" s="86"/>
      <c r="BS188" s="86"/>
      <c r="BT188" s="86"/>
      <c r="BU188" s="86"/>
      <c r="BV188" s="86"/>
      <c r="BW188" s="86"/>
      <c r="BX188" s="86"/>
      <c r="BY188" s="86"/>
      <c r="BZ188" s="86"/>
      <c r="CA188" s="86"/>
      <c r="CB188" s="86"/>
      <c r="CC188" s="86"/>
      <c r="CD188" s="86"/>
      <c r="CE188" s="86"/>
      <c r="CF188" s="86"/>
      <c r="CG188" s="86"/>
      <c r="CH188" s="86"/>
      <c r="CI188" s="86"/>
      <c r="CJ188" s="86"/>
      <c r="CK188" s="86"/>
      <c r="CL188" s="86"/>
      <c r="CM188" s="86"/>
      <c r="CN188" s="86"/>
      <c r="CO188" s="86"/>
      <c r="CP188" s="86"/>
      <c r="CQ188" s="86"/>
      <c r="CR188" s="86"/>
      <c r="CS188" s="86"/>
      <c r="CT188" s="86"/>
      <c r="CU188" s="86"/>
    </row>
    <row r="189" spans="1:99" ht="30" customHeight="1" x14ac:dyDescent="0.2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c r="BN189" s="86"/>
      <c r="BO189" s="86"/>
      <c r="BP189" s="86"/>
      <c r="BQ189" s="86"/>
      <c r="BR189" s="86"/>
      <c r="BS189" s="86"/>
      <c r="BT189" s="86"/>
      <c r="BU189" s="86"/>
      <c r="BV189" s="86"/>
      <c r="BW189" s="86"/>
      <c r="BX189" s="86"/>
      <c r="BY189" s="86"/>
      <c r="BZ189" s="86"/>
      <c r="CA189" s="86"/>
      <c r="CB189" s="86"/>
      <c r="CC189" s="86"/>
      <c r="CD189" s="86"/>
      <c r="CE189" s="86"/>
      <c r="CF189" s="86"/>
      <c r="CG189" s="86"/>
      <c r="CH189" s="86"/>
      <c r="CI189" s="86"/>
      <c r="CJ189" s="86"/>
      <c r="CK189" s="86"/>
      <c r="CL189" s="86"/>
      <c r="CM189" s="86"/>
      <c r="CN189" s="86"/>
      <c r="CO189" s="86"/>
      <c r="CP189" s="86"/>
      <c r="CQ189" s="86"/>
      <c r="CR189" s="86"/>
      <c r="CS189" s="86"/>
      <c r="CT189" s="86"/>
      <c r="CU189" s="86"/>
    </row>
    <row r="190" spans="1:99" ht="30" customHeight="1" x14ac:dyDescent="0.2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c r="BN190" s="86"/>
      <c r="BO190" s="86"/>
      <c r="BP190" s="86"/>
      <c r="BQ190" s="86"/>
      <c r="BR190" s="86"/>
      <c r="BS190" s="86"/>
      <c r="BT190" s="86"/>
      <c r="BU190" s="86"/>
      <c r="BV190" s="86"/>
      <c r="BW190" s="86"/>
      <c r="BX190" s="86"/>
      <c r="BY190" s="86"/>
      <c r="BZ190" s="86"/>
      <c r="CA190" s="86"/>
      <c r="CB190" s="86"/>
      <c r="CC190" s="86"/>
      <c r="CD190" s="86"/>
      <c r="CE190" s="86"/>
      <c r="CF190" s="86"/>
      <c r="CG190" s="86"/>
      <c r="CH190" s="86"/>
      <c r="CI190" s="86"/>
      <c r="CJ190" s="86"/>
      <c r="CK190" s="86"/>
      <c r="CL190" s="86"/>
      <c r="CM190" s="86"/>
      <c r="CN190" s="86"/>
      <c r="CO190" s="86"/>
      <c r="CP190" s="86"/>
      <c r="CQ190" s="86"/>
      <c r="CR190" s="86"/>
      <c r="CS190" s="86"/>
      <c r="CT190" s="86"/>
      <c r="CU190" s="86"/>
    </row>
    <row r="191" spans="1:99" ht="30" customHeight="1" x14ac:dyDescent="0.2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c r="BN191" s="86"/>
      <c r="BO191" s="86"/>
      <c r="BP191" s="86"/>
      <c r="BQ191" s="86"/>
      <c r="BR191" s="86"/>
      <c r="BS191" s="86"/>
      <c r="BT191" s="86"/>
      <c r="BU191" s="86"/>
      <c r="BV191" s="86"/>
      <c r="BW191" s="86"/>
      <c r="BX191" s="86"/>
      <c r="BY191" s="86"/>
      <c r="BZ191" s="86"/>
      <c r="CA191" s="86"/>
      <c r="CB191" s="86"/>
      <c r="CC191" s="86"/>
      <c r="CD191" s="86"/>
      <c r="CE191" s="86"/>
      <c r="CF191" s="86"/>
      <c r="CG191" s="86"/>
      <c r="CH191" s="86"/>
      <c r="CI191" s="86"/>
      <c r="CJ191" s="86"/>
      <c r="CK191" s="86"/>
      <c r="CL191" s="86"/>
      <c r="CM191" s="86"/>
      <c r="CN191" s="86"/>
      <c r="CO191" s="86"/>
      <c r="CP191" s="86"/>
      <c r="CQ191" s="86"/>
      <c r="CR191" s="86"/>
      <c r="CS191" s="86"/>
      <c r="CT191" s="86"/>
      <c r="CU191" s="86"/>
    </row>
    <row r="192" spans="1:99" ht="30" customHeight="1" x14ac:dyDescent="0.2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6"/>
      <c r="BL192" s="86"/>
      <c r="BM192" s="86"/>
      <c r="BN192" s="86"/>
      <c r="BO192" s="86"/>
      <c r="BP192" s="86"/>
      <c r="BQ192" s="86"/>
      <c r="BR192" s="86"/>
      <c r="BS192" s="86"/>
      <c r="BT192" s="86"/>
      <c r="BU192" s="86"/>
      <c r="BV192" s="86"/>
      <c r="BW192" s="86"/>
      <c r="BX192" s="86"/>
      <c r="BY192" s="86"/>
      <c r="BZ192" s="86"/>
      <c r="CA192" s="86"/>
      <c r="CB192" s="86"/>
      <c r="CC192" s="86"/>
      <c r="CD192" s="86"/>
      <c r="CE192" s="86"/>
      <c r="CF192" s="86"/>
      <c r="CG192" s="86"/>
      <c r="CH192" s="86"/>
      <c r="CI192" s="86"/>
      <c r="CJ192" s="86"/>
      <c r="CK192" s="86"/>
      <c r="CL192" s="86"/>
      <c r="CM192" s="86"/>
      <c r="CN192" s="86"/>
      <c r="CO192" s="86"/>
      <c r="CP192" s="86"/>
      <c r="CQ192" s="86"/>
      <c r="CR192" s="86"/>
      <c r="CS192" s="86"/>
      <c r="CT192" s="86"/>
      <c r="CU192" s="86"/>
    </row>
    <row r="193" spans="1:99" ht="30" customHeight="1" x14ac:dyDescent="0.2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c r="BJ193" s="86"/>
      <c r="BK193" s="86"/>
      <c r="BL193" s="86"/>
      <c r="BM193" s="86"/>
      <c r="BN193" s="86"/>
      <c r="BO193" s="86"/>
      <c r="BP193" s="86"/>
      <c r="BQ193" s="86"/>
      <c r="BR193" s="86"/>
      <c r="BS193" s="86"/>
      <c r="BT193" s="86"/>
      <c r="BU193" s="86"/>
      <c r="BV193" s="86"/>
      <c r="BW193" s="86"/>
      <c r="BX193" s="86"/>
      <c r="BY193" s="86"/>
      <c r="BZ193" s="86"/>
      <c r="CA193" s="86"/>
      <c r="CB193" s="86"/>
      <c r="CC193" s="86"/>
      <c r="CD193" s="86"/>
      <c r="CE193" s="86"/>
      <c r="CF193" s="86"/>
      <c r="CG193" s="86"/>
      <c r="CH193" s="86"/>
      <c r="CI193" s="86"/>
      <c r="CJ193" s="86"/>
      <c r="CK193" s="86"/>
      <c r="CL193" s="86"/>
      <c r="CM193" s="86"/>
      <c r="CN193" s="86"/>
      <c r="CO193" s="86"/>
      <c r="CP193" s="86"/>
      <c r="CQ193" s="86"/>
      <c r="CR193" s="86"/>
      <c r="CS193" s="86"/>
      <c r="CT193" s="86"/>
      <c r="CU193" s="86"/>
    </row>
    <row r="194" spans="1:99" ht="30" customHeight="1" x14ac:dyDescent="0.2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c r="BJ194" s="86"/>
      <c r="BK194" s="86"/>
      <c r="BL194" s="86"/>
      <c r="BM194" s="86"/>
      <c r="BN194" s="86"/>
      <c r="BO194" s="86"/>
      <c r="BP194" s="86"/>
      <c r="BQ194" s="86"/>
      <c r="BR194" s="86"/>
      <c r="BS194" s="86"/>
      <c r="BT194" s="86"/>
      <c r="BU194" s="86"/>
      <c r="BV194" s="86"/>
      <c r="BW194" s="86"/>
      <c r="BX194" s="86"/>
      <c r="BY194" s="86"/>
      <c r="BZ194" s="86"/>
      <c r="CA194" s="86"/>
      <c r="CB194" s="86"/>
      <c r="CC194" s="86"/>
      <c r="CD194" s="86"/>
      <c r="CE194" s="86"/>
      <c r="CF194" s="86"/>
      <c r="CG194" s="86"/>
      <c r="CH194" s="86"/>
      <c r="CI194" s="86"/>
      <c r="CJ194" s="86"/>
      <c r="CK194" s="86"/>
      <c r="CL194" s="86"/>
      <c r="CM194" s="86"/>
      <c r="CN194" s="86"/>
      <c r="CO194" s="86"/>
      <c r="CP194" s="86"/>
      <c r="CQ194" s="86"/>
      <c r="CR194" s="86"/>
      <c r="CS194" s="86"/>
      <c r="CT194" s="86"/>
      <c r="CU194" s="86"/>
    </row>
    <row r="195" spans="1:99" ht="30" customHeight="1" x14ac:dyDescent="0.2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86"/>
      <c r="BC195" s="86"/>
      <c r="BD195" s="86"/>
      <c r="BE195" s="86"/>
      <c r="BF195" s="86"/>
      <c r="BG195" s="86"/>
      <c r="BH195" s="86"/>
      <c r="BI195" s="86"/>
      <c r="BJ195" s="86"/>
      <c r="BK195" s="86"/>
      <c r="BL195" s="86"/>
      <c r="BM195" s="86"/>
      <c r="BN195" s="86"/>
      <c r="BO195" s="86"/>
      <c r="BP195" s="86"/>
      <c r="BQ195" s="86"/>
      <c r="BR195" s="86"/>
      <c r="BS195" s="86"/>
      <c r="BT195" s="86"/>
      <c r="BU195" s="86"/>
      <c r="BV195" s="86"/>
      <c r="BW195" s="86"/>
      <c r="BX195" s="86"/>
      <c r="BY195" s="86"/>
      <c r="BZ195" s="86"/>
      <c r="CA195" s="86"/>
      <c r="CB195" s="86"/>
      <c r="CC195" s="86"/>
      <c r="CD195" s="86"/>
      <c r="CE195" s="86"/>
      <c r="CF195" s="86"/>
      <c r="CG195" s="86"/>
      <c r="CH195" s="86"/>
      <c r="CI195" s="86"/>
      <c r="CJ195" s="86"/>
      <c r="CK195" s="86"/>
      <c r="CL195" s="86"/>
      <c r="CM195" s="86"/>
      <c r="CN195" s="86"/>
      <c r="CO195" s="86"/>
      <c r="CP195" s="86"/>
      <c r="CQ195" s="86"/>
      <c r="CR195" s="86"/>
      <c r="CS195" s="86"/>
      <c r="CT195" s="86"/>
      <c r="CU195" s="86"/>
    </row>
    <row r="196" spans="1:99" ht="30" customHeight="1" x14ac:dyDescent="0.2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86"/>
      <c r="BC196" s="86"/>
      <c r="BD196" s="86"/>
      <c r="BE196" s="86"/>
      <c r="BF196" s="86"/>
      <c r="BG196" s="86"/>
      <c r="BH196" s="86"/>
      <c r="BI196" s="86"/>
      <c r="BJ196" s="86"/>
      <c r="BK196" s="86"/>
      <c r="BL196" s="86"/>
      <c r="BM196" s="86"/>
      <c r="BN196" s="86"/>
      <c r="BO196" s="86"/>
      <c r="BP196" s="86"/>
      <c r="BQ196" s="86"/>
      <c r="BR196" s="86"/>
      <c r="BS196" s="86"/>
      <c r="BT196" s="86"/>
      <c r="BU196" s="86"/>
      <c r="BV196" s="86"/>
      <c r="BW196" s="86"/>
      <c r="BX196" s="86"/>
      <c r="BY196" s="86"/>
      <c r="BZ196" s="86"/>
      <c r="CA196" s="86"/>
      <c r="CB196" s="86"/>
      <c r="CC196" s="86"/>
      <c r="CD196" s="86"/>
      <c r="CE196" s="86"/>
      <c r="CF196" s="86"/>
      <c r="CG196" s="86"/>
      <c r="CH196" s="86"/>
      <c r="CI196" s="86"/>
      <c r="CJ196" s="86"/>
      <c r="CK196" s="86"/>
      <c r="CL196" s="86"/>
      <c r="CM196" s="86"/>
      <c r="CN196" s="86"/>
      <c r="CO196" s="86"/>
      <c r="CP196" s="86"/>
      <c r="CQ196" s="86"/>
      <c r="CR196" s="86"/>
      <c r="CS196" s="86"/>
      <c r="CT196" s="86"/>
      <c r="CU196" s="86"/>
    </row>
    <row r="197" spans="1:99" ht="30" customHeight="1" x14ac:dyDescent="0.2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86"/>
      <c r="BK197" s="86"/>
      <c r="BL197" s="86"/>
      <c r="BM197" s="86"/>
      <c r="BN197" s="86"/>
      <c r="BO197" s="86"/>
      <c r="BP197" s="86"/>
      <c r="BQ197" s="86"/>
      <c r="BR197" s="86"/>
      <c r="BS197" s="86"/>
      <c r="BT197" s="86"/>
      <c r="BU197" s="86"/>
      <c r="BV197" s="86"/>
      <c r="BW197" s="86"/>
      <c r="BX197" s="86"/>
      <c r="BY197" s="86"/>
      <c r="BZ197" s="86"/>
      <c r="CA197" s="86"/>
      <c r="CB197" s="86"/>
      <c r="CC197" s="86"/>
      <c r="CD197" s="86"/>
      <c r="CE197" s="86"/>
      <c r="CF197" s="86"/>
      <c r="CG197" s="86"/>
      <c r="CH197" s="86"/>
      <c r="CI197" s="86"/>
      <c r="CJ197" s="86"/>
      <c r="CK197" s="86"/>
      <c r="CL197" s="86"/>
      <c r="CM197" s="86"/>
      <c r="CN197" s="86"/>
      <c r="CO197" s="86"/>
      <c r="CP197" s="86"/>
      <c r="CQ197" s="86"/>
      <c r="CR197" s="86"/>
      <c r="CS197" s="86"/>
      <c r="CT197" s="86"/>
      <c r="CU197" s="86"/>
    </row>
    <row r="198" spans="1:99" ht="30" customHeight="1" x14ac:dyDescent="0.2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86"/>
      <c r="BC198" s="86"/>
      <c r="BD198" s="86"/>
      <c r="BE198" s="86"/>
      <c r="BF198" s="86"/>
      <c r="BG198" s="86"/>
      <c r="BH198" s="86"/>
      <c r="BI198" s="86"/>
      <c r="BJ198" s="86"/>
      <c r="BK198" s="86"/>
      <c r="BL198" s="86"/>
      <c r="BM198" s="86"/>
      <c r="BN198" s="86"/>
      <c r="BO198" s="86"/>
      <c r="BP198" s="86"/>
      <c r="BQ198" s="86"/>
      <c r="BR198" s="86"/>
      <c r="BS198" s="86"/>
      <c r="BT198" s="86"/>
      <c r="BU198" s="86"/>
      <c r="BV198" s="86"/>
      <c r="BW198" s="86"/>
      <c r="BX198" s="86"/>
      <c r="BY198" s="86"/>
      <c r="BZ198" s="86"/>
      <c r="CA198" s="86"/>
      <c r="CB198" s="86"/>
      <c r="CC198" s="86"/>
      <c r="CD198" s="86"/>
      <c r="CE198" s="86"/>
      <c r="CF198" s="86"/>
      <c r="CG198" s="86"/>
      <c r="CH198" s="86"/>
      <c r="CI198" s="86"/>
      <c r="CJ198" s="86"/>
      <c r="CK198" s="86"/>
      <c r="CL198" s="86"/>
      <c r="CM198" s="86"/>
      <c r="CN198" s="86"/>
      <c r="CO198" s="86"/>
      <c r="CP198" s="86"/>
      <c r="CQ198" s="86"/>
      <c r="CR198" s="86"/>
      <c r="CS198" s="86"/>
      <c r="CT198" s="86"/>
      <c r="CU198" s="86"/>
    </row>
    <row r="199" spans="1:99" ht="30" customHeight="1" x14ac:dyDescent="0.2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86"/>
      <c r="BC199" s="86"/>
      <c r="BD199" s="86"/>
      <c r="BE199" s="86"/>
      <c r="BF199" s="86"/>
      <c r="BG199" s="86"/>
      <c r="BH199" s="86"/>
      <c r="BI199" s="86"/>
      <c r="BJ199" s="86"/>
      <c r="BK199" s="86"/>
      <c r="BL199" s="86"/>
      <c r="BM199" s="86"/>
      <c r="BN199" s="86"/>
      <c r="BO199" s="86"/>
      <c r="BP199" s="86"/>
      <c r="BQ199" s="86"/>
      <c r="BR199" s="86"/>
      <c r="BS199" s="86"/>
      <c r="BT199" s="86"/>
      <c r="BU199" s="86"/>
      <c r="BV199" s="86"/>
      <c r="BW199" s="86"/>
      <c r="BX199" s="86"/>
      <c r="BY199" s="86"/>
      <c r="BZ199" s="86"/>
      <c r="CA199" s="86"/>
      <c r="CB199" s="86"/>
      <c r="CC199" s="86"/>
      <c r="CD199" s="86"/>
      <c r="CE199" s="86"/>
      <c r="CF199" s="86"/>
      <c r="CG199" s="86"/>
      <c r="CH199" s="86"/>
      <c r="CI199" s="86"/>
      <c r="CJ199" s="86"/>
      <c r="CK199" s="86"/>
      <c r="CL199" s="86"/>
      <c r="CM199" s="86"/>
      <c r="CN199" s="86"/>
      <c r="CO199" s="86"/>
      <c r="CP199" s="86"/>
      <c r="CQ199" s="86"/>
      <c r="CR199" s="86"/>
      <c r="CS199" s="86"/>
      <c r="CT199" s="86"/>
      <c r="CU199" s="86"/>
    </row>
    <row r="200" spans="1:99" ht="30" customHeight="1" x14ac:dyDescent="0.2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c r="BN200" s="86"/>
      <c r="BO200" s="86"/>
      <c r="BP200" s="86"/>
      <c r="BQ200" s="86"/>
      <c r="BR200" s="86"/>
      <c r="BS200" s="86"/>
      <c r="BT200" s="86"/>
      <c r="BU200" s="86"/>
      <c r="BV200" s="86"/>
      <c r="BW200" s="86"/>
      <c r="BX200" s="86"/>
      <c r="BY200" s="86"/>
      <c r="BZ200" s="86"/>
      <c r="CA200" s="86"/>
      <c r="CB200" s="86"/>
      <c r="CC200" s="86"/>
      <c r="CD200" s="86"/>
      <c r="CE200" s="86"/>
      <c r="CF200" s="86"/>
      <c r="CG200" s="86"/>
      <c r="CH200" s="86"/>
      <c r="CI200" s="86"/>
      <c r="CJ200" s="86"/>
      <c r="CK200" s="86"/>
      <c r="CL200" s="86"/>
      <c r="CM200" s="86"/>
      <c r="CN200" s="86"/>
      <c r="CO200" s="86"/>
      <c r="CP200" s="86"/>
      <c r="CQ200" s="86"/>
      <c r="CR200" s="86"/>
      <c r="CS200" s="86"/>
      <c r="CT200" s="86"/>
      <c r="CU200" s="86"/>
    </row>
    <row r="201" spans="1:99" ht="30" customHeight="1" x14ac:dyDescent="0.2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c r="BN201" s="86"/>
      <c r="BO201" s="86"/>
      <c r="BP201" s="86"/>
      <c r="BQ201" s="86"/>
      <c r="BR201" s="86"/>
      <c r="BS201" s="86"/>
      <c r="BT201" s="86"/>
      <c r="BU201" s="86"/>
      <c r="BV201" s="86"/>
      <c r="BW201" s="86"/>
      <c r="BX201" s="86"/>
      <c r="BY201" s="86"/>
      <c r="BZ201" s="86"/>
      <c r="CA201" s="86"/>
      <c r="CB201" s="86"/>
      <c r="CC201" s="86"/>
      <c r="CD201" s="86"/>
      <c r="CE201" s="86"/>
      <c r="CF201" s="86"/>
      <c r="CG201" s="86"/>
      <c r="CH201" s="86"/>
      <c r="CI201" s="86"/>
      <c r="CJ201" s="86"/>
      <c r="CK201" s="86"/>
      <c r="CL201" s="86"/>
      <c r="CM201" s="86"/>
      <c r="CN201" s="86"/>
      <c r="CO201" s="86"/>
      <c r="CP201" s="86"/>
      <c r="CQ201" s="86"/>
      <c r="CR201" s="86"/>
      <c r="CS201" s="86"/>
      <c r="CT201" s="86"/>
      <c r="CU201" s="86"/>
    </row>
    <row r="202" spans="1:99" ht="30" customHeight="1" x14ac:dyDescent="0.2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c r="BN202" s="86"/>
      <c r="BO202" s="86"/>
      <c r="BP202" s="86"/>
      <c r="BQ202" s="86"/>
      <c r="BR202" s="86"/>
      <c r="BS202" s="86"/>
      <c r="BT202" s="86"/>
      <c r="BU202" s="86"/>
      <c r="BV202" s="86"/>
      <c r="BW202" s="86"/>
      <c r="BX202" s="86"/>
      <c r="BY202" s="86"/>
      <c r="BZ202" s="86"/>
      <c r="CA202" s="86"/>
      <c r="CB202" s="86"/>
      <c r="CC202" s="86"/>
      <c r="CD202" s="86"/>
      <c r="CE202" s="86"/>
      <c r="CF202" s="86"/>
      <c r="CG202" s="86"/>
      <c r="CH202" s="86"/>
      <c r="CI202" s="86"/>
      <c r="CJ202" s="86"/>
      <c r="CK202" s="86"/>
      <c r="CL202" s="86"/>
      <c r="CM202" s="86"/>
      <c r="CN202" s="86"/>
      <c r="CO202" s="86"/>
      <c r="CP202" s="86"/>
      <c r="CQ202" s="86"/>
      <c r="CR202" s="86"/>
      <c r="CS202" s="86"/>
      <c r="CT202" s="86"/>
      <c r="CU202" s="86"/>
    </row>
    <row r="203" spans="1:99" ht="30" customHeight="1" x14ac:dyDescent="0.2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c r="BN203" s="86"/>
      <c r="BO203" s="86"/>
      <c r="BP203" s="86"/>
      <c r="BQ203" s="86"/>
      <c r="BR203" s="86"/>
      <c r="BS203" s="86"/>
      <c r="BT203" s="86"/>
      <c r="BU203" s="86"/>
      <c r="BV203" s="86"/>
      <c r="BW203" s="86"/>
      <c r="BX203" s="86"/>
      <c r="BY203" s="86"/>
      <c r="BZ203" s="86"/>
      <c r="CA203" s="86"/>
      <c r="CB203" s="86"/>
      <c r="CC203" s="86"/>
      <c r="CD203" s="86"/>
      <c r="CE203" s="86"/>
      <c r="CF203" s="86"/>
      <c r="CG203" s="86"/>
      <c r="CH203" s="86"/>
      <c r="CI203" s="86"/>
      <c r="CJ203" s="86"/>
      <c r="CK203" s="86"/>
      <c r="CL203" s="86"/>
      <c r="CM203" s="86"/>
      <c r="CN203" s="86"/>
      <c r="CO203" s="86"/>
      <c r="CP203" s="86"/>
      <c r="CQ203" s="86"/>
      <c r="CR203" s="86"/>
      <c r="CS203" s="86"/>
      <c r="CT203" s="86"/>
      <c r="CU203" s="86"/>
    </row>
    <row r="204" spans="1:99" ht="30" customHeight="1" x14ac:dyDescent="0.2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c r="BN204" s="86"/>
      <c r="BO204" s="86"/>
      <c r="BP204" s="86"/>
      <c r="BQ204" s="86"/>
      <c r="BR204" s="86"/>
      <c r="BS204" s="86"/>
      <c r="BT204" s="86"/>
      <c r="BU204" s="86"/>
      <c r="BV204" s="86"/>
      <c r="BW204" s="86"/>
      <c r="BX204" s="86"/>
      <c r="BY204" s="86"/>
      <c r="BZ204" s="86"/>
      <c r="CA204" s="86"/>
      <c r="CB204" s="86"/>
      <c r="CC204" s="86"/>
      <c r="CD204" s="86"/>
      <c r="CE204" s="86"/>
      <c r="CF204" s="86"/>
      <c r="CG204" s="86"/>
      <c r="CH204" s="86"/>
      <c r="CI204" s="86"/>
      <c r="CJ204" s="86"/>
      <c r="CK204" s="86"/>
      <c r="CL204" s="86"/>
      <c r="CM204" s="86"/>
      <c r="CN204" s="86"/>
      <c r="CO204" s="86"/>
      <c r="CP204" s="86"/>
      <c r="CQ204" s="86"/>
      <c r="CR204" s="86"/>
      <c r="CS204" s="86"/>
      <c r="CT204" s="86"/>
      <c r="CU204" s="86"/>
    </row>
    <row r="205" spans="1:99" ht="30" customHeight="1" x14ac:dyDescent="0.2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c r="BN205" s="86"/>
      <c r="BO205" s="86"/>
      <c r="BP205" s="86"/>
      <c r="BQ205" s="86"/>
      <c r="BR205" s="86"/>
      <c r="BS205" s="86"/>
      <c r="BT205" s="86"/>
      <c r="BU205" s="86"/>
      <c r="BV205" s="86"/>
      <c r="BW205" s="86"/>
      <c r="BX205" s="86"/>
      <c r="BY205" s="86"/>
      <c r="BZ205" s="86"/>
      <c r="CA205" s="86"/>
      <c r="CB205" s="86"/>
      <c r="CC205" s="86"/>
      <c r="CD205" s="86"/>
      <c r="CE205" s="86"/>
      <c r="CF205" s="86"/>
      <c r="CG205" s="86"/>
      <c r="CH205" s="86"/>
      <c r="CI205" s="86"/>
      <c r="CJ205" s="86"/>
      <c r="CK205" s="86"/>
      <c r="CL205" s="86"/>
      <c r="CM205" s="86"/>
      <c r="CN205" s="86"/>
      <c r="CO205" s="86"/>
      <c r="CP205" s="86"/>
      <c r="CQ205" s="86"/>
      <c r="CR205" s="86"/>
      <c r="CS205" s="86"/>
      <c r="CT205" s="86"/>
      <c r="CU205" s="86"/>
    </row>
    <row r="206" spans="1:99" ht="30" customHeight="1" x14ac:dyDescent="0.2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c r="BN206" s="86"/>
      <c r="BO206" s="86"/>
      <c r="BP206" s="86"/>
      <c r="BQ206" s="86"/>
      <c r="BR206" s="86"/>
      <c r="BS206" s="86"/>
      <c r="BT206" s="86"/>
      <c r="BU206" s="86"/>
      <c r="BV206" s="86"/>
      <c r="BW206" s="86"/>
      <c r="BX206" s="86"/>
      <c r="BY206" s="86"/>
      <c r="BZ206" s="86"/>
      <c r="CA206" s="86"/>
      <c r="CB206" s="86"/>
      <c r="CC206" s="86"/>
      <c r="CD206" s="86"/>
      <c r="CE206" s="86"/>
      <c r="CF206" s="86"/>
      <c r="CG206" s="86"/>
      <c r="CH206" s="86"/>
      <c r="CI206" s="86"/>
      <c r="CJ206" s="86"/>
      <c r="CK206" s="86"/>
      <c r="CL206" s="86"/>
      <c r="CM206" s="86"/>
      <c r="CN206" s="86"/>
      <c r="CO206" s="86"/>
      <c r="CP206" s="86"/>
      <c r="CQ206" s="86"/>
      <c r="CR206" s="86"/>
      <c r="CS206" s="86"/>
      <c r="CT206" s="86"/>
      <c r="CU206" s="86"/>
    </row>
    <row r="207" spans="1:99" ht="30" customHeight="1" x14ac:dyDescent="0.2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c r="BN207" s="86"/>
      <c r="BO207" s="86"/>
      <c r="BP207" s="86"/>
      <c r="BQ207" s="86"/>
      <c r="BR207" s="86"/>
      <c r="BS207" s="86"/>
      <c r="BT207" s="86"/>
      <c r="BU207" s="86"/>
      <c r="BV207" s="86"/>
      <c r="BW207" s="86"/>
      <c r="BX207" s="86"/>
      <c r="BY207" s="86"/>
      <c r="BZ207" s="86"/>
      <c r="CA207" s="86"/>
      <c r="CB207" s="86"/>
      <c r="CC207" s="86"/>
      <c r="CD207" s="86"/>
      <c r="CE207" s="86"/>
      <c r="CF207" s="86"/>
      <c r="CG207" s="86"/>
      <c r="CH207" s="86"/>
      <c r="CI207" s="86"/>
      <c r="CJ207" s="86"/>
      <c r="CK207" s="86"/>
      <c r="CL207" s="86"/>
      <c r="CM207" s="86"/>
      <c r="CN207" s="86"/>
      <c r="CO207" s="86"/>
      <c r="CP207" s="86"/>
      <c r="CQ207" s="86"/>
      <c r="CR207" s="86"/>
      <c r="CS207" s="86"/>
      <c r="CT207" s="86"/>
      <c r="CU207" s="86"/>
    </row>
    <row r="208" spans="1:99" ht="30" customHeight="1" x14ac:dyDescent="0.2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c r="BN208" s="86"/>
      <c r="BO208" s="86"/>
      <c r="BP208" s="86"/>
      <c r="BQ208" s="86"/>
      <c r="BR208" s="86"/>
      <c r="BS208" s="86"/>
      <c r="BT208" s="86"/>
      <c r="BU208" s="86"/>
      <c r="BV208" s="86"/>
      <c r="BW208" s="86"/>
      <c r="BX208" s="86"/>
      <c r="BY208" s="86"/>
      <c r="BZ208" s="86"/>
      <c r="CA208" s="86"/>
      <c r="CB208" s="86"/>
      <c r="CC208" s="86"/>
      <c r="CD208" s="86"/>
      <c r="CE208" s="86"/>
      <c r="CF208" s="86"/>
      <c r="CG208" s="86"/>
      <c r="CH208" s="86"/>
      <c r="CI208" s="86"/>
      <c r="CJ208" s="86"/>
      <c r="CK208" s="86"/>
      <c r="CL208" s="86"/>
      <c r="CM208" s="86"/>
      <c r="CN208" s="86"/>
      <c r="CO208" s="86"/>
      <c r="CP208" s="86"/>
      <c r="CQ208" s="86"/>
      <c r="CR208" s="86"/>
      <c r="CS208" s="86"/>
      <c r="CT208" s="86"/>
      <c r="CU208" s="86"/>
    </row>
    <row r="209" spans="1:99" ht="30" customHeight="1" x14ac:dyDescent="0.2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c r="BN209" s="86"/>
      <c r="BO209" s="86"/>
      <c r="BP209" s="86"/>
      <c r="BQ209" s="86"/>
      <c r="BR209" s="86"/>
      <c r="BS209" s="86"/>
      <c r="BT209" s="86"/>
      <c r="BU209" s="86"/>
      <c r="BV209" s="86"/>
      <c r="BW209" s="86"/>
      <c r="BX209" s="86"/>
      <c r="BY209" s="86"/>
      <c r="BZ209" s="86"/>
      <c r="CA209" s="86"/>
      <c r="CB209" s="86"/>
      <c r="CC209" s="86"/>
      <c r="CD209" s="86"/>
      <c r="CE209" s="86"/>
      <c r="CF209" s="86"/>
      <c r="CG209" s="86"/>
      <c r="CH209" s="86"/>
      <c r="CI209" s="86"/>
      <c r="CJ209" s="86"/>
      <c r="CK209" s="86"/>
      <c r="CL209" s="86"/>
      <c r="CM209" s="86"/>
      <c r="CN209" s="86"/>
      <c r="CO209" s="86"/>
      <c r="CP209" s="86"/>
      <c r="CQ209" s="86"/>
      <c r="CR209" s="86"/>
      <c r="CS209" s="86"/>
      <c r="CT209" s="86"/>
      <c r="CU209" s="86"/>
    </row>
    <row r="210" spans="1:99" ht="30" customHeight="1" x14ac:dyDescent="0.2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c r="BN210" s="86"/>
      <c r="BO210" s="86"/>
      <c r="BP210" s="86"/>
      <c r="BQ210" s="86"/>
      <c r="BR210" s="86"/>
      <c r="BS210" s="86"/>
      <c r="BT210" s="86"/>
      <c r="BU210" s="86"/>
      <c r="BV210" s="86"/>
      <c r="BW210" s="86"/>
      <c r="BX210" s="86"/>
      <c r="BY210" s="86"/>
      <c r="BZ210" s="86"/>
      <c r="CA210" s="86"/>
      <c r="CB210" s="86"/>
      <c r="CC210" s="86"/>
      <c r="CD210" s="86"/>
      <c r="CE210" s="86"/>
      <c r="CF210" s="86"/>
      <c r="CG210" s="86"/>
      <c r="CH210" s="86"/>
      <c r="CI210" s="86"/>
      <c r="CJ210" s="86"/>
      <c r="CK210" s="86"/>
      <c r="CL210" s="86"/>
      <c r="CM210" s="86"/>
      <c r="CN210" s="86"/>
      <c r="CO210" s="86"/>
      <c r="CP210" s="86"/>
      <c r="CQ210" s="86"/>
      <c r="CR210" s="86"/>
      <c r="CS210" s="86"/>
      <c r="CT210" s="86"/>
      <c r="CU210" s="86"/>
    </row>
    <row r="211" spans="1:99" ht="30" customHeight="1" x14ac:dyDescent="0.2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c r="BN211" s="86"/>
      <c r="BO211" s="86"/>
      <c r="BP211" s="86"/>
      <c r="BQ211" s="86"/>
      <c r="BR211" s="86"/>
      <c r="BS211" s="86"/>
      <c r="BT211" s="86"/>
      <c r="BU211" s="86"/>
      <c r="BV211" s="86"/>
      <c r="BW211" s="86"/>
      <c r="BX211" s="86"/>
      <c r="BY211" s="86"/>
      <c r="BZ211" s="86"/>
      <c r="CA211" s="86"/>
      <c r="CB211" s="86"/>
      <c r="CC211" s="86"/>
      <c r="CD211" s="86"/>
      <c r="CE211" s="86"/>
      <c r="CF211" s="86"/>
      <c r="CG211" s="86"/>
      <c r="CH211" s="86"/>
      <c r="CI211" s="86"/>
      <c r="CJ211" s="86"/>
      <c r="CK211" s="86"/>
      <c r="CL211" s="86"/>
      <c r="CM211" s="86"/>
      <c r="CN211" s="86"/>
      <c r="CO211" s="86"/>
      <c r="CP211" s="86"/>
      <c r="CQ211" s="86"/>
      <c r="CR211" s="86"/>
      <c r="CS211" s="86"/>
      <c r="CT211" s="86"/>
      <c r="CU211" s="86"/>
    </row>
    <row r="212" spans="1:99" ht="30" customHeight="1" x14ac:dyDescent="0.2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c r="BN212" s="86"/>
      <c r="BO212" s="86"/>
      <c r="BP212" s="86"/>
      <c r="BQ212" s="86"/>
      <c r="BR212" s="86"/>
      <c r="BS212" s="86"/>
      <c r="BT212" s="86"/>
      <c r="BU212" s="86"/>
      <c r="BV212" s="86"/>
      <c r="BW212" s="86"/>
      <c r="BX212" s="86"/>
      <c r="BY212" s="86"/>
      <c r="BZ212" s="86"/>
      <c r="CA212" s="86"/>
      <c r="CB212" s="86"/>
      <c r="CC212" s="86"/>
      <c r="CD212" s="86"/>
      <c r="CE212" s="86"/>
      <c r="CF212" s="86"/>
      <c r="CG212" s="86"/>
      <c r="CH212" s="86"/>
      <c r="CI212" s="86"/>
      <c r="CJ212" s="86"/>
      <c r="CK212" s="86"/>
      <c r="CL212" s="86"/>
      <c r="CM212" s="86"/>
      <c r="CN212" s="86"/>
      <c r="CO212" s="86"/>
      <c r="CP212" s="86"/>
      <c r="CQ212" s="86"/>
      <c r="CR212" s="86"/>
      <c r="CS212" s="86"/>
      <c r="CT212" s="86"/>
      <c r="CU212" s="86"/>
    </row>
    <row r="213" spans="1:99" ht="30" customHeight="1" x14ac:dyDescent="0.2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c r="BN213" s="86"/>
      <c r="BO213" s="86"/>
      <c r="BP213" s="86"/>
      <c r="BQ213" s="86"/>
      <c r="BR213" s="86"/>
      <c r="BS213" s="86"/>
      <c r="BT213" s="86"/>
      <c r="BU213" s="86"/>
      <c r="BV213" s="86"/>
      <c r="BW213" s="86"/>
      <c r="BX213" s="86"/>
      <c r="BY213" s="86"/>
      <c r="BZ213" s="86"/>
      <c r="CA213" s="86"/>
      <c r="CB213" s="86"/>
      <c r="CC213" s="86"/>
      <c r="CD213" s="86"/>
      <c r="CE213" s="86"/>
      <c r="CF213" s="86"/>
      <c r="CG213" s="86"/>
      <c r="CH213" s="86"/>
      <c r="CI213" s="86"/>
      <c r="CJ213" s="86"/>
      <c r="CK213" s="86"/>
      <c r="CL213" s="86"/>
      <c r="CM213" s="86"/>
      <c r="CN213" s="86"/>
      <c r="CO213" s="86"/>
      <c r="CP213" s="86"/>
      <c r="CQ213" s="86"/>
      <c r="CR213" s="86"/>
      <c r="CS213" s="86"/>
      <c r="CT213" s="86"/>
      <c r="CU213" s="86"/>
    </row>
    <row r="214" spans="1:99" ht="30" customHeight="1" x14ac:dyDescent="0.2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c r="BN214" s="86"/>
      <c r="BO214" s="86"/>
      <c r="BP214" s="86"/>
      <c r="BQ214" s="86"/>
      <c r="BR214" s="86"/>
      <c r="BS214" s="86"/>
      <c r="BT214" s="86"/>
      <c r="BU214" s="86"/>
      <c r="BV214" s="86"/>
      <c r="BW214" s="86"/>
      <c r="BX214" s="86"/>
      <c r="BY214" s="86"/>
      <c r="BZ214" s="86"/>
      <c r="CA214" s="86"/>
      <c r="CB214" s="86"/>
      <c r="CC214" s="86"/>
      <c r="CD214" s="86"/>
      <c r="CE214" s="86"/>
      <c r="CF214" s="86"/>
      <c r="CG214" s="86"/>
      <c r="CH214" s="86"/>
      <c r="CI214" s="86"/>
      <c r="CJ214" s="86"/>
      <c r="CK214" s="86"/>
      <c r="CL214" s="86"/>
      <c r="CM214" s="86"/>
      <c r="CN214" s="86"/>
      <c r="CO214" s="86"/>
      <c r="CP214" s="86"/>
      <c r="CQ214" s="86"/>
      <c r="CR214" s="86"/>
      <c r="CS214" s="86"/>
      <c r="CT214" s="86"/>
      <c r="CU214" s="86"/>
    </row>
    <row r="215" spans="1:99" ht="30" customHeight="1" x14ac:dyDescent="0.2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c r="BN215" s="86"/>
      <c r="BO215" s="86"/>
      <c r="BP215" s="86"/>
      <c r="BQ215" s="86"/>
      <c r="BR215" s="86"/>
      <c r="BS215" s="86"/>
      <c r="BT215" s="86"/>
      <c r="BU215" s="86"/>
      <c r="BV215" s="86"/>
      <c r="BW215" s="86"/>
      <c r="BX215" s="86"/>
      <c r="BY215" s="86"/>
      <c r="BZ215" s="86"/>
      <c r="CA215" s="86"/>
      <c r="CB215" s="86"/>
      <c r="CC215" s="86"/>
      <c r="CD215" s="86"/>
      <c r="CE215" s="86"/>
      <c r="CF215" s="86"/>
      <c r="CG215" s="86"/>
      <c r="CH215" s="86"/>
      <c r="CI215" s="86"/>
      <c r="CJ215" s="86"/>
      <c r="CK215" s="86"/>
      <c r="CL215" s="86"/>
      <c r="CM215" s="86"/>
      <c r="CN215" s="86"/>
      <c r="CO215" s="86"/>
      <c r="CP215" s="86"/>
      <c r="CQ215" s="86"/>
      <c r="CR215" s="86"/>
      <c r="CS215" s="86"/>
      <c r="CT215" s="86"/>
      <c r="CU215" s="86"/>
    </row>
    <row r="216" spans="1:99" ht="30" customHeight="1" x14ac:dyDescent="0.25">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c r="BN216" s="86"/>
      <c r="BO216" s="86"/>
      <c r="BP216" s="86"/>
      <c r="BQ216" s="86"/>
      <c r="BR216" s="86"/>
      <c r="BS216" s="86"/>
      <c r="BT216" s="86"/>
      <c r="BU216" s="86"/>
      <c r="BV216" s="86"/>
      <c r="BW216" s="86"/>
      <c r="BX216" s="86"/>
      <c r="BY216" s="86"/>
      <c r="BZ216" s="86"/>
      <c r="CA216" s="86"/>
      <c r="CB216" s="86"/>
      <c r="CC216" s="86"/>
      <c r="CD216" s="86"/>
      <c r="CE216" s="86"/>
      <c r="CF216" s="86"/>
      <c r="CG216" s="86"/>
      <c r="CH216" s="86"/>
      <c r="CI216" s="86"/>
      <c r="CJ216" s="86"/>
      <c r="CK216" s="86"/>
      <c r="CL216" s="86"/>
      <c r="CM216" s="86"/>
      <c r="CN216" s="86"/>
      <c r="CO216" s="86"/>
      <c r="CP216" s="86"/>
      <c r="CQ216" s="86"/>
      <c r="CR216" s="86"/>
      <c r="CS216" s="86"/>
      <c r="CT216" s="86"/>
      <c r="CU216" s="86"/>
    </row>
    <row r="217" spans="1:99" ht="30" customHeight="1" x14ac:dyDescent="0.25">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c r="BN217" s="86"/>
      <c r="BO217" s="86"/>
      <c r="BP217" s="86"/>
      <c r="BQ217" s="86"/>
      <c r="BR217" s="86"/>
      <c r="BS217" s="86"/>
      <c r="BT217" s="86"/>
      <c r="BU217" s="86"/>
      <c r="BV217" s="86"/>
      <c r="BW217" s="86"/>
      <c r="BX217" s="86"/>
      <c r="BY217" s="86"/>
      <c r="BZ217" s="86"/>
      <c r="CA217" s="86"/>
      <c r="CB217" s="86"/>
      <c r="CC217" s="86"/>
      <c r="CD217" s="86"/>
      <c r="CE217" s="86"/>
      <c r="CF217" s="86"/>
      <c r="CG217" s="86"/>
      <c r="CH217" s="86"/>
      <c r="CI217" s="86"/>
      <c r="CJ217" s="86"/>
      <c r="CK217" s="86"/>
      <c r="CL217" s="86"/>
      <c r="CM217" s="86"/>
      <c r="CN217" s="86"/>
      <c r="CO217" s="86"/>
      <c r="CP217" s="86"/>
      <c r="CQ217" s="86"/>
      <c r="CR217" s="86"/>
      <c r="CS217" s="86"/>
      <c r="CT217" s="86"/>
      <c r="CU217" s="86"/>
    </row>
    <row r="218" spans="1:99" ht="30" customHeight="1" x14ac:dyDescent="0.25">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c r="BN218" s="86"/>
      <c r="BO218" s="86"/>
      <c r="BP218" s="86"/>
      <c r="BQ218" s="86"/>
      <c r="BR218" s="86"/>
      <c r="BS218" s="86"/>
      <c r="BT218" s="86"/>
      <c r="BU218" s="86"/>
      <c r="BV218" s="86"/>
      <c r="BW218" s="86"/>
      <c r="BX218" s="86"/>
      <c r="BY218" s="86"/>
      <c r="BZ218" s="86"/>
      <c r="CA218" s="86"/>
      <c r="CB218" s="86"/>
      <c r="CC218" s="86"/>
      <c r="CD218" s="86"/>
      <c r="CE218" s="86"/>
      <c r="CF218" s="86"/>
      <c r="CG218" s="86"/>
      <c r="CH218" s="86"/>
      <c r="CI218" s="86"/>
      <c r="CJ218" s="86"/>
      <c r="CK218" s="86"/>
      <c r="CL218" s="86"/>
      <c r="CM218" s="86"/>
      <c r="CN218" s="86"/>
      <c r="CO218" s="86"/>
      <c r="CP218" s="86"/>
      <c r="CQ218" s="86"/>
      <c r="CR218" s="86"/>
      <c r="CS218" s="86"/>
      <c r="CT218" s="86"/>
      <c r="CU218" s="86"/>
    </row>
    <row r="219" spans="1:99" ht="30" customHeight="1" x14ac:dyDescent="0.25">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c r="BN219" s="86"/>
      <c r="BO219" s="86"/>
      <c r="BP219" s="86"/>
      <c r="BQ219" s="86"/>
      <c r="BR219" s="86"/>
      <c r="BS219" s="86"/>
      <c r="BT219" s="86"/>
      <c r="BU219" s="86"/>
      <c r="BV219" s="86"/>
      <c r="BW219" s="86"/>
      <c r="BX219" s="86"/>
      <c r="BY219" s="86"/>
      <c r="BZ219" s="86"/>
      <c r="CA219" s="86"/>
      <c r="CB219" s="86"/>
      <c r="CC219" s="86"/>
      <c r="CD219" s="86"/>
      <c r="CE219" s="86"/>
      <c r="CF219" s="86"/>
      <c r="CG219" s="86"/>
      <c r="CH219" s="86"/>
      <c r="CI219" s="86"/>
      <c r="CJ219" s="86"/>
      <c r="CK219" s="86"/>
      <c r="CL219" s="86"/>
      <c r="CM219" s="86"/>
      <c r="CN219" s="86"/>
      <c r="CO219" s="86"/>
      <c r="CP219" s="86"/>
      <c r="CQ219" s="86"/>
      <c r="CR219" s="86"/>
      <c r="CS219" s="86"/>
      <c r="CT219" s="86"/>
      <c r="CU219" s="86"/>
    </row>
    <row r="220" spans="1:99" ht="30" customHeight="1" x14ac:dyDescent="0.25">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c r="BN220" s="86"/>
      <c r="BO220" s="86"/>
      <c r="BP220" s="86"/>
      <c r="BQ220" s="86"/>
      <c r="BR220" s="86"/>
      <c r="BS220" s="86"/>
      <c r="BT220" s="86"/>
      <c r="BU220" s="86"/>
      <c r="BV220" s="86"/>
      <c r="BW220" s="86"/>
      <c r="BX220" s="86"/>
      <c r="BY220" s="86"/>
      <c r="BZ220" s="86"/>
      <c r="CA220" s="86"/>
      <c r="CB220" s="86"/>
      <c r="CC220" s="86"/>
      <c r="CD220" s="86"/>
      <c r="CE220" s="86"/>
      <c r="CF220" s="86"/>
      <c r="CG220" s="86"/>
      <c r="CH220" s="86"/>
      <c r="CI220" s="86"/>
      <c r="CJ220" s="86"/>
      <c r="CK220" s="86"/>
      <c r="CL220" s="86"/>
      <c r="CM220" s="86"/>
      <c r="CN220" s="86"/>
      <c r="CO220" s="86"/>
      <c r="CP220" s="86"/>
      <c r="CQ220" s="86"/>
      <c r="CR220" s="86"/>
      <c r="CS220" s="86"/>
      <c r="CT220" s="86"/>
      <c r="CU220" s="86"/>
    </row>
    <row r="221" spans="1:99" ht="30" customHeight="1" x14ac:dyDescent="0.25">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c r="BN221" s="86"/>
      <c r="BO221" s="86"/>
      <c r="BP221" s="86"/>
      <c r="BQ221" s="86"/>
      <c r="BR221" s="86"/>
      <c r="BS221" s="86"/>
      <c r="BT221" s="86"/>
      <c r="BU221" s="86"/>
      <c r="BV221" s="86"/>
      <c r="BW221" s="86"/>
      <c r="BX221" s="86"/>
      <c r="BY221" s="86"/>
      <c r="BZ221" s="86"/>
      <c r="CA221" s="86"/>
      <c r="CB221" s="86"/>
      <c r="CC221" s="86"/>
      <c r="CD221" s="86"/>
      <c r="CE221" s="86"/>
      <c r="CF221" s="86"/>
      <c r="CG221" s="86"/>
      <c r="CH221" s="86"/>
      <c r="CI221" s="86"/>
      <c r="CJ221" s="86"/>
      <c r="CK221" s="86"/>
      <c r="CL221" s="86"/>
      <c r="CM221" s="86"/>
      <c r="CN221" s="86"/>
      <c r="CO221" s="86"/>
      <c r="CP221" s="86"/>
      <c r="CQ221" s="86"/>
      <c r="CR221" s="86"/>
      <c r="CS221" s="86"/>
      <c r="CT221" s="86"/>
      <c r="CU221" s="86"/>
    </row>
    <row r="222" spans="1:99" ht="30" customHeight="1" x14ac:dyDescent="0.25">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c r="BN222" s="86"/>
      <c r="BO222" s="86"/>
      <c r="BP222" s="86"/>
      <c r="BQ222" s="86"/>
      <c r="BR222" s="86"/>
      <c r="BS222" s="86"/>
      <c r="BT222" s="86"/>
      <c r="BU222" s="86"/>
      <c r="BV222" s="86"/>
      <c r="BW222" s="86"/>
      <c r="BX222" s="86"/>
      <c r="BY222" s="86"/>
      <c r="BZ222" s="86"/>
      <c r="CA222" s="86"/>
      <c r="CB222" s="86"/>
      <c r="CC222" s="86"/>
      <c r="CD222" s="86"/>
      <c r="CE222" s="86"/>
      <c r="CF222" s="86"/>
      <c r="CG222" s="86"/>
      <c r="CH222" s="86"/>
      <c r="CI222" s="86"/>
      <c r="CJ222" s="86"/>
      <c r="CK222" s="86"/>
      <c r="CL222" s="86"/>
      <c r="CM222" s="86"/>
      <c r="CN222" s="86"/>
      <c r="CO222" s="86"/>
      <c r="CP222" s="86"/>
      <c r="CQ222" s="86"/>
      <c r="CR222" s="86"/>
      <c r="CS222" s="86"/>
      <c r="CT222" s="86"/>
      <c r="CU222" s="86"/>
    </row>
    <row r="223" spans="1:99" ht="30" customHeight="1" x14ac:dyDescent="0.25">
      <c r="A223" s="86"/>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c r="BN223" s="86"/>
      <c r="BO223" s="86"/>
      <c r="BP223" s="86"/>
      <c r="BQ223" s="86"/>
      <c r="BR223" s="86"/>
      <c r="BS223" s="86"/>
      <c r="BT223" s="86"/>
      <c r="BU223" s="86"/>
      <c r="BV223" s="86"/>
      <c r="BW223" s="86"/>
      <c r="BX223" s="86"/>
      <c r="BY223" s="86"/>
      <c r="BZ223" s="86"/>
      <c r="CA223" s="86"/>
      <c r="CB223" s="86"/>
      <c r="CC223" s="86"/>
      <c r="CD223" s="86"/>
      <c r="CE223" s="86"/>
      <c r="CF223" s="86"/>
      <c r="CG223" s="86"/>
      <c r="CH223" s="86"/>
      <c r="CI223" s="86"/>
      <c r="CJ223" s="86"/>
      <c r="CK223" s="86"/>
      <c r="CL223" s="86"/>
      <c r="CM223" s="86"/>
      <c r="CN223" s="86"/>
      <c r="CO223" s="86"/>
      <c r="CP223" s="86"/>
      <c r="CQ223" s="86"/>
      <c r="CR223" s="86"/>
      <c r="CS223" s="86"/>
      <c r="CT223" s="86"/>
      <c r="CU223" s="86"/>
    </row>
    <row r="224" spans="1:99" ht="30" customHeight="1" x14ac:dyDescent="0.25">
      <c r="A224" s="86"/>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c r="BN224" s="86"/>
      <c r="BO224" s="86"/>
      <c r="BP224" s="86"/>
      <c r="BQ224" s="86"/>
      <c r="BR224" s="86"/>
      <c r="BS224" s="86"/>
      <c r="BT224" s="86"/>
      <c r="BU224" s="86"/>
      <c r="BV224" s="86"/>
      <c r="BW224" s="86"/>
      <c r="BX224" s="86"/>
      <c r="BY224" s="86"/>
      <c r="BZ224" s="86"/>
      <c r="CA224" s="86"/>
      <c r="CB224" s="86"/>
      <c r="CC224" s="86"/>
      <c r="CD224" s="86"/>
      <c r="CE224" s="86"/>
      <c r="CF224" s="86"/>
      <c r="CG224" s="86"/>
      <c r="CH224" s="86"/>
      <c r="CI224" s="86"/>
      <c r="CJ224" s="86"/>
      <c r="CK224" s="86"/>
      <c r="CL224" s="86"/>
      <c r="CM224" s="86"/>
      <c r="CN224" s="86"/>
      <c r="CO224" s="86"/>
      <c r="CP224" s="86"/>
      <c r="CQ224" s="86"/>
      <c r="CR224" s="86"/>
      <c r="CS224" s="86"/>
      <c r="CT224" s="86"/>
      <c r="CU224" s="86"/>
    </row>
    <row r="225" spans="1:99" ht="30" customHeight="1" x14ac:dyDescent="0.25">
      <c r="A225" s="86"/>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c r="BN225" s="86"/>
      <c r="BO225" s="86"/>
      <c r="BP225" s="86"/>
      <c r="BQ225" s="86"/>
      <c r="BR225" s="86"/>
      <c r="BS225" s="86"/>
      <c r="BT225" s="86"/>
      <c r="BU225" s="86"/>
      <c r="BV225" s="86"/>
      <c r="BW225" s="86"/>
      <c r="BX225" s="86"/>
      <c r="BY225" s="86"/>
      <c r="BZ225" s="86"/>
      <c r="CA225" s="86"/>
      <c r="CB225" s="86"/>
      <c r="CC225" s="86"/>
      <c r="CD225" s="86"/>
      <c r="CE225" s="86"/>
      <c r="CF225" s="86"/>
      <c r="CG225" s="86"/>
      <c r="CH225" s="86"/>
      <c r="CI225" s="86"/>
      <c r="CJ225" s="86"/>
      <c r="CK225" s="86"/>
      <c r="CL225" s="86"/>
      <c r="CM225" s="86"/>
      <c r="CN225" s="86"/>
      <c r="CO225" s="86"/>
      <c r="CP225" s="86"/>
      <c r="CQ225" s="86"/>
      <c r="CR225" s="86"/>
      <c r="CS225" s="86"/>
      <c r="CT225" s="86"/>
      <c r="CU225" s="86"/>
    </row>
    <row r="226" spans="1:99" ht="30" customHeight="1" x14ac:dyDescent="0.25">
      <c r="A226" s="86"/>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c r="BN226" s="86"/>
      <c r="BO226" s="86"/>
      <c r="BP226" s="86"/>
      <c r="BQ226" s="86"/>
      <c r="BR226" s="86"/>
      <c r="BS226" s="86"/>
      <c r="BT226" s="86"/>
      <c r="BU226" s="86"/>
      <c r="BV226" s="86"/>
      <c r="BW226" s="86"/>
      <c r="BX226" s="86"/>
      <c r="BY226" s="86"/>
      <c r="BZ226" s="86"/>
      <c r="CA226" s="86"/>
      <c r="CB226" s="86"/>
      <c r="CC226" s="86"/>
      <c r="CD226" s="86"/>
      <c r="CE226" s="86"/>
      <c r="CF226" s="86"/>
      <c r="CG226" s="86"/>
      <c r="CH226" s="86"/>
      <c r="CI226" s="86"/>
      <c r="CJ226" s="86"/>
      <c r="CK226" s="86"/>
      <c r="CL226" s="86"/>
      <c r="CM226" s="86"/>
      <c r="CN226" s="86"/>
      <c r="CO226" s="86"/>
      <c r="CP226" s="86"/>
      <c r="CQ226" s="86"/>
      <c r="CR226" s="86"/>
      <c r="CS226" s="86"/>
      <c r="CT226" s="86"/>
      <c r="CU226" s="86"/>
    </row>
    <row r="227" spans="1:99" ht="30" customHeight="1" x14ac:dyDescent="0.25">
      <c r="A227" s="86"/>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c r="BN227" s="86"/>
      <c r="BO227" s="86"/>
      <c r="BP227" s="86"/>
      <c r="BQ227" s="86"/>
      <c r="BR227" s="86"/>
      <c r="BS227" s="86"/>
      <c r="BT227" s="86"/>
      <c r="BU227" s="86"/>
      <c r="BV227" s="86"/>
      <c r="BW227" s="86"/>
      <c r="BX227" s="86"/>
      <c r="BY227" s="86"/>
      <c r="BZ227" s="86"/>
      <c r="CA227" s="86"/>
      <c r="CB227" s="86"/>
      <c r="CC227" s="86"/>
      <c r="CD227" s="86"/>
      <c r="CE227" s="86"/>
      <c r="CF227" s="86"/>
      <c r="CG227" s="86"/>
      <c r="CH227" s="86"/>
      <c r="CI227" s="86"/>
      <c r="CJ227" s="86"/>
      <c r="CK227" s="86"/>
      <c r="CL227" s="86"/>
      <c r="CM227" s="86"/>
      <c r="CN227" s="86"/>
      <c r="CO227" s="86"/>
      <c r="CP227" s="86"/>
      <c r="CQ227" s="86"/>
      <c r="CR227" s="86"/>
      <c r="CS227" s="86"/>
      <c r="CT227" s="86"/>
      <c r="CU227" s="86"/>
    </row>
    <row r="228" spans="1:99" ht="30" customHeight="1" x14ac:dyDescent="0.25">
      <c r="A228" s="86"/>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c r="BN228" s="86"/>
      <c r="BO228" s="86"/>
      <c r="BP228" s="86"/>
      <c r="BQ228" s="86"/>
      <c r="BR228" s="86"/>
      <c r="BS228" s="86"/>
      <c r="BT228" s="86"/>
      <c r="BU228" s="86"/>
      <c r="BV228" s="86"/>
      <c r="BW228" s="86"/>
      <c r="BX228" s="86"/>
      <c r="BY228" s="86"/>
      <c r="BZ228" s="86"/>
      <c r="CA228" s="86"/>
      <c r="CB228" s="86"/>
      <c r="CC228" s="86"/>
      <c r="CD228" s="86"/>
      <c r="CE228" s="86"/>
      <c r="CF228" s="86"/>
      <c r="CG228" s="86"/>
      <c r="CH228" s="86"/>
      <c r="CI228" s="86"/>
      <c r="CJ228" s="86"/>
      <c r="CK228" s="86"/>
      <c r="CL228" s="86"/>
      <c r="CM228" s="86"/>
      <c r="CN228" s="86"/>
      <c r="CO228" s="86"/>
      <c r="CP228" s="86"/>
      <c r="CQ228" s="86"/>
      <c r="CR228" s="86"/>
      <c r="CS228" s="86"/>
      <c r="CT228" s="86"/>
      <c r="CU228" s="86"/>
    </row>
    <row r="229" spans="1:99" ht="30" customHeight="1" x14ac:dyDescent="0.25">
      <c r="A229" s="86"/>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c r="BN229" s="86"/>
      <c r="BO229" s="86"/>
      <c r="BP229" s="86"/>
      <c r="BQ229" s="86"/>
      <c r="BR229" s="86"/>
      <c r="BS229" s="86"/>
      <c r="BT229" s="86"/>
      <c r="BU229" s="86"/>
      <c r="BV229" s="86"/>
      <c r="BW229" s="86"/>
      <c r="BX229" s="86"/>
      <c r="BY229" s="86"/>
      <c r="BZ229" s="86"/>
      <c r="CA229" s="86"/>
      <c r="CB229" s="86"/>
      <c r="CC229" s="86"/>
      <c r="CD229" s="86"/>
      <c r="CE229" s="86"/>
      <c r="CF229" s="86"/>
      <c r="CG229" s="86"/>
      <c r="CH229" s="86"/>
      <c r="CI229" s="86"/>
      <c r="CJ229" s="86"/>
      <c r="CK229" s="86"/>
      <c r="CL229" s="86"/>
      <c r="CM229" s="86"/>
      <c r="CN229" s="86"/>
      <c r="CO229" s="86"/>
      <c r="CP229" s="86"/>
      <c r="CQ229" s="86"/>
      <c r="CR229" s="86"/>
      <c r="CS229" s="86"/>
      <c r="CT229" s="86"/>
      <c r="CU229" s="86"/>
    </row>
    <row r="230" spans="1:99" ht="30" customHeight="1" x14ac:dyDescent="0.25">
      <c r="A230" s="86"/>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c r="BN230" s="86"/>
      <c r="BO230" s="86"/>
      <c r="BP230" s="86"/>
      <c r="BQ230" s="86"/>
      <c r="BR230" s="86"/>
      <c r="BS230" s="86"/>
      <c r="BT230" s="86"/>
      <c r="BU230" s="86"/>
      <c r="BV230" s="86"/>
      <c r="BW230" s="86"/>
      <c r="BX230" s="86"/>
      <c r="BY230" s="86"/>
      <c r="BZ230" s="86"/>
      <c r="CA230" s="86"/>
      <c r="CB230" s="86"/>
      <c r="CC230" s="86"/>
      <c r="CD230" s="86"/>
      <c r="CE230" s="86"/>
      <c r="CF230" s="86"/>
      <c r="CG230" s="86"/>
      <c r="CH230" s="86"/>
      <c r="CI230" s="86"/>
      <c r="CJ230" s="86"/>
      <c r="CK230" s="86"/>
      <c r="CL230" s="86"/>
      <c r="CM230" s="86"/>
      <c r="CN230" s="86"/>
      <c r="CO230" s="86"/>
      <c r="CP230" s="86"/>
      <c r="CQ230" s="86"/>
      <c r="CR230" s="86"/>
      <c r="CS230" s="86"/>
      <c r="CT230" s="86"/>
      <c r="CU230" s="86"/>
    </row>
    <row r="231" spans="1:99" ht="30" customHeight="1" x14ac:dyDescent="0.25">
      <c r="A231" s="86"/>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c r="BN231" s="86"/>
      <c r="BO231" s="86"/>
      <c r="BP231" s="86"/>
      <c r="BQ231" s="86"/>
      <c r="BR231" s="86"/>
      <c r="BS231" s="86"/>
      <c r="BT231" s="86"/>
      <c r="BU231" s="86"/>
      <c r="BV231" s="86"/>
      <c r="BW231" s="86"/>
      <c r="BX231" s="86"/>
      <c r="BY231" s="86"/>
      <c r="BZ231" s="86"/>
      <c r="CA231" s="86"/>
      <c r="CB231" s="86"/>
      <c r="CC231" s="86"/>
      <c r="CD231" s="86"/>
      <c r="CE231" s="86"/>
      <c r="CF231" s="86"/>
      <c r="CG231" s="86"/>
      <c r="CH231" s="86"/>
      <c r="CI231" s="86"/>
      <c r="CJ231" s="86"/>
      <c r="CK231" s="86"/>
      <c r="CL231" s="86"/>
      <c r="CM231" s="86"/>
      <c r="CN231" s="86"/>
      <c r="CO231" s="86"/>
      <c r="CP231" s="86"/>
      <c r="CQ231" s="86"/>
      <c r="CR231" s="86"/>
      <c r="CS231" s="86"/>
      <c r="CT231" s="86"/>
      <c r="CU231" s="86"/>
    </row>
    <row r="232" spans="1:99" ht="30" customHeight="1" x14ac:dyDescent="0.25">
      <c r="A232" s="86"/>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c r="BN232" s="86"/>
      <c r="BO232" s="86"/>
      <c r="BP232" s="86"/>
      <c r="BQ232" s="86"/>
      <c r="BR232" s="86"/>
      <c r="BS232" s="86"/>
      <c r="BT232" s="86"/>
      <c r="BU232" s="86"/>
      <c r="BV232" s="86"/>
      <c r="BW232" s="86"/>
      <c r="BX232" s="86"/>
      <c r="BY232" s="86"/>
      <c r="BZ232" s="86"/>
      <c r="CA232" s="86"/>
      <c r="CB232" s="86"/>
      <c r="CC232" s="86"/>
      <c r="CD232" s="86"/>
      <c r="CE232" s="86"/>
      <c r="CF232" s="86"/>
      <c r="CG232" s="86"/>
      <c r="CH232" s="86"/>
      <c r="CI232" s="86"/>
      <c r="CJ232" s="86"/>
      <c r="CK232" s="86"/>
      <c r="CL232" s="86"/>
      <c r="CM232" s="86"/>
      <c r="CN232" s="86"/>
      <c r="CO232" s="86"/>
      <c r="CP232" s="86"/>
      <c r="CQ232" s="86"/>
      <c r="CR232" s="86"/>
      <c r="CS232" s="86"/>
      <c r="CT232" s="86"/>
      <c r="CU232" s="86"/>
    </row>
    <row r="233" spans="1:99" ht="30" customHeight="1" x14ac:dyDescent="0.25">
      <c r="A233" s="86"/>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c r="BN233" s="86"/>
      <c r="BO233" s="86"/>
      <c r="BP233" s="86"/>
      <c r="BQ233" s="86"/>
      <c r="BR233" s="86"/>
      <c r="BS233" s="86"/>
      <c r="BT233" s="86"/>
      <c r="BU233" s="86"/>
      <c r="BV233" s="86"/>
      <c r="BW233" s="86"/>
      <c r="BX233" s="86"/>
      <c r="BY233" s="86"/>
      <c r="BZ233" s="86"/>
      <c r="CA233" s="86"/>
      <c r="CB233" s="86"/>
      <c r="CC233" s="86"/>
      <c r="CD233" s="86"/>
      <c r="CE233" s="86"/>
      <c r="CF233" s="86"/>
      <c r="CG233" s="86"/>
      <c r="CH233" s="86"/>
      <c r="CI233" s="86"/>
      <c r="CJ233" s="86"/>
      <c r="CK233" s="86"/>
      <c r="CL233" s="86"/>
      <c r="CM233" s="86"/>
      <c r="CN233" s="86"/>
      <c r="CO233" s="86"/>
      <c r="CP233" s="86"/>
      <c r="CQ233" s="86"/>
      <c r="CR233" s="86"/>
      <c r="CS233" s="86"/>
      <c r="CT233" s="86"/>
      <c r="CU233" s="86"/>
    </row>
    <row r="234" spans="1:99" ht="30" customHeight="1" x14ac:dyDescent="0.25">
      <c r="A234" s="86"/>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c r="BN234" s="86"/>
      <c r="BO234" s="86"/>
      <c r="BP234" s="86"/>
      <c r="BQ234" s="86"/>
      <c r="BR234" s="86"/>
      <c r="BS234" s="86"/>
      <c r="BT234" s="86"/>
      <c r="BU234" s="86"/>
      <c r="BV234" s="86"/>
      <c r="BW234" s="86"/>
      <c r="BX234" s="86"/>
      <c r="BY234" s="86"/>
      <c r="BZ234" s="86"/>
      <c r="CA234" s="86"/>
      <c r="CB234" s="86"/>
      <c r="CC234" s="86"/>
      <c r="CD234" s="86"/>
      <c r="CE234" s="86"/>
      <c r="CF234" s="86"/>
      <c r="CG234" s="86"/>
      <c r="CH234" s="86"/>
      <c r="CI234" s="86"/>
      <c r="CJ234" s="86"/>
      <c r="CK234" s="86"/>
      <c r="CL234" s="86"/>
      <c r="CM234" s="86"/>
      <c r="CN234" s="86"/>
      <c r="CO234" s="86"/>
      <c r="CP234" s="86"/>
      <c r="CQ234" s="86"/>
      <c r="CR234" s="86"/>
      <c r="CS234" s="86"/>
      <c r="CT234" s="86"/>
      <c r="CU234" s="86"/>
    </row>
    <row r="235" spans="1:99" ht="30" customHeight="1" x14ac:dyDescent="0.25">
      <c r="A235" s="86"/>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c r="BN235" s="86"/>
      <c r="BO235" s="86"/>
      <c r="BP235" s="86"/>
      <c r="BQ235" s="86"/>
      <c r="BR235" s="86"/>
      <c r="BS235" s="86"/>
      <c r="BT235" s="86"/>
      <c r="BU235" s="86"/>
      <c r="BV235" s="86"/>
      <c r="BW235" s="86"/>
      <c r="BX235" s="86"/>
      <c r="BY235" s="86"/>
      <c r="BZ235" s="86"/>
      <c r="CA235" s="86"/>
      <c r="CB235" s="86"/>
      <c r="CC235" s="86"/>
      <c r="CD235" s="86"/>
      <c r="CE235" s="86"/>
      <c r="CF235" s="86"/>
      <c r="CG235" s="86"/>
      <c r="CH235" s="86"/>
      <c r="CI235" s="86"/>
      <c r="CJ235" s="86"/>
      <c r="CK235" s="86"/>
      <c r="CL235" s="86"/>
      <c r="CM235" s="86"/>
      <c r="CN235" s="86"/>
      <c r="CO235" s="86"/>
      <c r="CP235" s="86"/>
      <c r="CQ235" s="86"/>
      <c r="CR235" s="86"/>
      <c r="CS235" s="86"/>
      <c r="CT235" s="86"/>
      <c r="CU235" s="86"/>
    </row>
    <row r="236" spans="1:99" ht="30" customHeight="1" x14ac:dyDescent="0.25">
      <c r="A236" s="86"/>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c r="BN236" s="86"/>
      <c r="BO236" s="86"/>
      <c r="BP236" s="86"/>
      <c r="BQ236" s="86"/>
      <c r="BR236" s="86"/>
      <c r="BS236" s="86"/>
      <c r="BT236" s="86"/>
      <c r="BU236" s="86"/>
      <c r="BV236" s="86"/>
      <c r="BW236" s="86"/>
      <c r="BX236" s="86"/>
      <c r="BY236" s="86"/>
      <c r="BZ236" s="86"/>
      <c r="CA236" s="86"/>
      <c r="CB236" s="86"/>
      <c r="CC236" s="86"/>
      <c r="CD236" s="86"/>
      <c r="CE236" s="86"/>
      <c r="CF236" s="86"/>
      <c r="CG236" s="86"/>
      <c r="CH236" s="86"/>
      <c r="CI236" s="86"/>
      <c r="CJ236" s="86"/>
      <c r="CK236" s="86"/>
      <c r="CL236" s="86"/>
      <c r="CM236" s="86"/>
      <c r="CN236" s="86"/>
      <c r="CO236" s="86"/>
      <c r="CP236" s="86"/>
      <c r="CQ236" s="86"/>
      <c r="CR236" s="86"/>
      <c r="CS236" s="86"/>
      <c r="CT236" s="86"/>
      <c r="CU236" s="86"/>
    </row>
    <row r="237" spans="1:99" ht="30" customHeight="1" x14ac:dyDescent="0.25">
      <c r="A237" s="86"/>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c r="BN237" s="86"/>
      <c r="BO237" s="86"/>
      <c r="BP237" s="86"/>
      <c r="BQ237" s="86"/>
      <c r="BR237" s="86"/>
      <c r="BS237" s="86"/>
      <c r="BT237" s="86"/>
      <c r="BU237" s="86"/>
      <c r="BV237" s="86"/>
      <c r="BW237" s="86"/>
      <c r="BX237" s="86"/>
      <c r="BY237" s="86"/>
      <c r="BZ237" s="86"/>
      <c r="CA237" s="86"/>
      <c r="CB237" s="86"/>
      <c r="CC237" s="86"/>
      <c r="CD237" s="86"/>
      <c r="CE237" s="86"/>
      <c r="CF237" s="86"/>
      <c r="CG237" s="86"/>
      <c r="CH237" s="86"/>
      <c r="CI237" s="86"/>
      <c r="CJ237" s="86"/>
      <c r="CK237" s="86"/>
      <c r="CL237" s="86"/>
      <c r="CM237" s="86"/>
      <c r="CN237" s="86"/>
      <c r="CO237" s="86"/>
      <c r="CP237" s="86"/>
      <c r="CQ237" s="86"/>
      <c r="CR237" s="86"/>
      <c r="CS237" s="86"/>
      <c r="CT237" s="86"/>
      <c r="CU237" s="86"/>
    </row>
    <row r="238" spans="1:99" ht="30" customHeight="1" x14ac:dyDescent="0.25">
      <c r="A238" s="86"/>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c r="BN238" s="86"/>
      <c r="BO238" s="86"/>
      <c r="BP238" s="86"/>
      <c r="BQ238" s="86"/>
      <c r="BR238" s="86"/>
      <c r="BS238" s="86"/>
      <c r="BT238" s="86"/>
      <c r="BU238" s="86"/>
      <c r="BV238" s="86"/>
      <c r="BW238" s="86"/>
      <c r="BX238" s="86"/>
      <c r="BY238" s="86"/>
      <c r="BZ238" s="86"/>
      <c r="CA238" s="86"/>
      <c r="CB238" s="86"/>
      <c r="CC238" s="86"/>
      <c r="CD238" s="86"/>
      <c r="CE238" s="86"/>
      <c r="CF238" s="86"/>
      <c r="CG238" s="86"/>
      <c r="CH238" s="86"/>
      <c r="CI238" s="86"/>
      <c r="CJ238" s="86"/>
      <c r="CK238" s="86"/>
      <c r="CL238" s="86"/>
      <c r="CM238" s="86"/>
      <c r="CN238" s="86"/>
      <c r="CO238" s="86"/>
      <c r="CP238" s="86"/>
      <c r="CQ238" s="86"/>
      <c r="CR238" s="86"/>
      <c r="CS238" s="86"/>
      <c r="CT238" s="86"/>
      <c r="CU238" s="86"/>
    </row>
    <row r="239" spans="1:99" ht="30" customHeight="1" x14ac:dyDescent="0.2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c r="BN239" s="86"/>
      <c r="BO239" s="86"/>
      <c r="BP239" s="86"/>
      <c r="BQ239" s="86"/>
      <c r="BR239" s="86"/>
      <c r="BS239" s="86"/>
      <c r="BT239" s="86"/>
      <c r="BU239" s="86"/>
      <c r="BV239" s="86"/>
      <c r="BW239" s="86"/>
      <c r="BX239" s="86"/>
      <c r="BY239" s="86"/>
      <c r="BZ239" s="86"/>
      <c r="CA239" s="86"/>
      <c r="CB239" s="86"/>
      <c r="CC239" s="86"/>
      <c r="CD239" s="86"/>
      <c r="CE239" s="86"/>
      <c r="CF239" s="86"/>
      <c r="CG239" s="86"/>
      <c r="CH239" s="86"/>
      <c r="CI239" s="86"/>
      <c r="CJ239" s="86"/>
      <c r="CK239" s="86"/>
      <c r="CL239" s="86"/>
      <c r="CM239" s="86"/>
      <c r="CN239" s="86"/>
      <c r="CO239" s="86"/>
      <c r="CP239" s="86"/>
      <c r="CQ239" s="86"/>
      <c r="CR239" s="86"/>
      <c r="CS239" s="86"/>
      <c r="CT239" s="86"/>
      <c r="CU239" s="86"/>
    </row>
    <row r="240" spans="1:99" ht="30" customHeight="1" x14ac:dyDescent="0.25">
      <c r="A240" s="86"/>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c r="BN240" s="86"/>
      <c r="BO240" s="86"/>
      <c r="BP240" s="86"/>
      <c r="BQ240" s="86"/>
      <c r="BR240" s="86"/>
      <c r="BS240" s="86"/>
      <c r="BT240" s="86"/>
      <c r="BU240" s="86"/>
      <c r="BV240" s="86"/>
      <c r="BW240" s="86"/>
      <c r="BX240" s="86"/>
      <c r="BY240" s="86"/>
      <c r="BZ240" s="86"/>
      <c r="CA240" s="86"/>
      <c r="CB240" s="86"/>
      <c r="CC240" s="86"/>
      <c r="CD240" s="86"/>
      <c r="CE240" s="86"/>
      <c r="CF240" s="86"/>
      <c r="CG240" s="86"/>
      <c r="CH240" s="86"/>
      <c r="CI240" s="86"/>
      <c r="CJ240" s="86"/>
      <c r="CK240" s="86"/>
      <c r="CL240" s="86"/>
      <c r="CM240" s="86"/>
      <c r="CN240" s="86"/>
      <c r="CO240" s="86"/>
      <c r="CP240" s="86"/>
      <c r="CQ240" s="86"/>
      <c r="CR240" s="86"/>
      <c r="CS240" s="86"/>
      <c r="CT240" s="86"/>
      <c r="CU240" s="86"/>
    </row>
    <row r="241" spans="1:99" ht="30" customHeight="1" x14ac:dyDescent="0.25">
      <c r="A241" s="86"/>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c r="BN241" s="86"/>
      <c r="BO241" s="86"/>
      <c r="BP241" s="86"/>
      <c r="BQ241" s="86"/>
      <c r="BR241" s="86"/>
      <c r="BS241" s="86"/>
      <c r="BT241" s="86"/>
      <c r="BU241" s="86"/>
      <c r="BV241" s="86"/>
      <c r="BW241" s="86"/>
      <c r="BX241" s="86"/>
      <c r="BY241" s="86"/>
      <c r="BZ241" s="86"/>
      <c r="CA241" s="86"/>
      <c r="CB241" s="86"/>
      <c r="CC241" s="86"/>
      <c r="CD241" s="86"/>
      <c r="CE241" s="86"/>
      <c r="CF241" s="86"/>
      <c r="CG241" s="86"/>
      <c r="CH241" s="86"/>
      <c r="CI241" s="86"/>
      <c r="CJ241" s="86"/>
      <c r="CK241" s="86"/>
      <c r="CL241" s="86"/>
      <c r="CM241" s="86"/>
      <c r="CN241" s="86"/>
      <c r="CO241" s="86"/>
      <c r="CP241" s="86"/>
      <c r="CQ241" s="86"/>
      <c r="CR241" s="86"/>
      <c r="CS241" s="86"/>
      <c r="CT241" s="86"/>
      <c r="CU241" s="86"/>
    </row>
    <row r="242" spans="1:99" ht="30" customHeight="1" x14ac:dyDescent="0.25">
      <c r="A242" s="86"/>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c r="BN242" s="86"/>
      <c r="BO242" s="86"/>
      <c r="BP242" s="86"/>
      <c r="BQ242" s="86"/>
      <c r="BR242" s="86"/>
      <c r="BS242" s="86"/>
      <c r="BT242" s="86"/>
      <c r="BU242" s="86"/>
      <c r="BV242" s="86"/>
      <c r="BW242" s="86"/>
      <c r="BX242" s="86"/>
      <c r="BY242" s="86"/>
      <c r="BZ242" s="86"/>
      <c r="CA242" s="86"/>
      <c r="CB242" s="86"/>
      <c r="CC242" s="86"/>
      <c r="CD242" s="86"/>
      <c r="CE242" s="86"/>
      <c r="CF242" s="86"/>
      <c r="CG242" s="86"/>
      <c r="CH242" s="86"/>
      <c r="CI242" s="86"/>
      <c r="CJ242" s="86"/>
      <c r="CK242" s="86"/>
      <c r="CL242" s="86"/>
      <c r="CM242" s="86"/>
      <c r="CN242" s="86"/>
      <c r="CO242" s="86"/>
      <c r="CP242" s="86"/>
      <c r="CQ242" s="86"/>
      <c r="CR242" s="86"/>
      <c r="CS242" s="86"/>
      <c r="CT242" s="86"/>
      <c r="CU242" s="86"/>
    </row>
    <row r="243" spans="1:99" ht="15.75" customHeight="1" x14ac:dyDescent="0.25"/>
    <row r="244" spans="1:99" ht="15.75" customHeight="1" x14ac:dyDescent="0.25"/>
    <row r="245" spans="1:99" ht="15.75" customHeight="1" x14ac:dyDescent="0.25"/>
    <row r="246" spans="1:99" ht="15.75" customHeight="1" x14ac:dyDescent="0.25"/>
    <row r="247" spans="1:99" ht="15.75" customHeight="1" x14ac:dyDescent="0.25"/>
    <row r="248" spans="1:99" ht="15.75" customHeight="1" x14ac:dyDescent="0.25"/>
    <row r="249" spans="1:99" ht="15.75" customHeight="1" x14ac:dyDescent="0.25"/>
    <row r="250" spans="1:99" ht="15.75" customHeight="1" x14ac:dyDescent="0.25"/>
    <row r="251" spans="1:99" ht="15.75" customHeight="1" x14ac:dyDescent="0.25"/>
    <row r="252" spans="1:99" ht="15.75" customHeight="1" x14ac:dyDescent="0.25"/>
    <row r="253" spans="1:99" ht="15.75" customHeight="1" x14ac:dyDescent="0.25"/>
    <row r="254" spans="1:99" ht="15.75" customHeight="1" x14ac:dyDescent="0.25"/>
    <row r="255" spans="1:99" ht="15.75" customHeight="1" x14ac:dyDescent="0.25"/>
    <row r="256" spans="1:99"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I6" r:id="rId1" location="ntr9-L_2016119CS.01000101-E0009" xr:uid="{00000000-0004-0000-0100-000000000000}"/>
    <hyperlink ref="CA13" location="Google_Sheet_Link_122197898" display="_ftnref1" xr:uid="{00000000-0004-0000-0100-000001000000}"/>
    <hyperlink ref="H17" r:id="rId2" location="ntr9-L_2016119CS.01000101-E0009" xr:uid="{00000000-0004-0000-0100-000002000000}"/>
    <hyperlink ref="AQ27" location="Google_Sheet_Link_1299046465" display="_ftnref1" xr:uid="{00000000-0004-0000-0100-000003000000}"/>
  </hyperlink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37C56-18B7-40E4-B0B0-3ABF275BC068}">
  <sheetPr filterMode="1">
    <tabColor rgb="FFFF6600"/>
    <pageSetUpPr fitToPage="1"/>
  </sheetPr>
  <dimension ref="A1:BX437"/>
  <sheetViews>
    <sheetView zoomScale="70" zoomScaleNormal="70" workbookViewId="0">
      <pane xSplit="7" ySplit="3" topLeftCell="H40" activePane="bottomRight" state="frozen"/>
      <selection pane="topRight" activeCell="H1" sqref="H1"/>
      <selection pane="bottomLeft" activeCell="A3" sqref="A3"/>
      <selection pane="bottomRight" activeCell="C1" sqref="A1:AZ58"/>
    </sheetView>
  </sheetViews>
  <sheetFormatPr defaultColWidth="12.59765625" defaultRowHeight="15" customHeight="1" x14ac:dyDescent="0.25"/>
  <cols>
    <col min="1" max="1" width="7" hidden="1" customWidth="1"/>
    <col min="2" max="2" width="6.59765625" hidden="1" customWidth="1"/>
    <col min="3" max="3" width="61.19921875" customWidth="1"/>
    <col min="4" max="4" width="12.09765625" hidden="1" customWidth="1"/>
    <col min="5" max="6" width="2.3984375" hidden="1" customWidth="1"/>
    <col min="7" max="7" width="13.5" hidden="1" customWidth="1"/>
    <col min="8" max="17" width="21.296875" customWidth="1"/>
    <col min="18" max="18" width="10.8984375" hidden="1" customWidth="1"/>
    <col min="19" max="21" width="21.8984375" customWidth="1"/>
    <col min="22" max="22" width="10.8984375" hidden="1" customWidth="1"/>
    <col min="23" max="25" width="21.5" customWidth="1"/>
    <col min="26" max="26" width="10.8984375" hidden="1" customWidth="1"/>
    <col min="27" max="31" width="21.8984375" customWidth="1"/>
    <col min="32" max="32" width="10.8984375" hidden="1" customWidth="1"/>
    <col min="33" max="38" width="21.59765625" customWidth="1"/>
    <col min="39" max="41" width="10.8984375" hidden="1" customWidth="1"/>
    <col min="42" max="46" width="21.5" customWidth="1"/>
    <col min="47" max="47" width="10.8984375" hidden="1" customWidth="1"/>
    <col min="48" max="48" width="21.19921875" customWidth="1"/>
    <col min="49" max="49" width="10.8984375" hidden="1" customWidth="1"/>
    <col min="50" max="52" width="21.59765625" customWidth="1"/>
    <col min="53" max="56" width="10.8984375" hidden="1" customWidth="1"/>
    <col min="57" max="57" width="6.09765625" hidden="1" customWidth="1"/>
    <col min="58" max="76" width="6.09765625" customWidth="1"/>
    <col min="77" max="78" width="11" customWidth="1"/>
  </cols>
  <sheetData>
    <row r="1" spans="1:76" ht="47.4" customHeight="1" thickBot="1" x14ac:dyDescent="0.3">
      <c r="C1" s="143" t="s">
        <v>1702</v>
      </c>
    </row>
    <row r="2" spans="1:76" ht="86.4" x14ac:dyDescent="0.25">
      <c r="A2" s="1"/>
      <c r="B2" s="2" t="s">
        <v>0</v>
      </c>
      <c r="C2" s="36" t="s">
        <v>1</v>
      </c>
      <c r="D2" s="4" t="s">
        <v>2</v>
      </c>
      <c r="E2" s="5" t="s">
        <v>3</v>
      </c>
      <c r="F2" s="5" t="s">
        <v>4</v>
      </c>
      <c r="G2" s="6" t="s">
        <v>5</v>
      </c>
      <c r="H2" s="123" t="s">
        <v>6</v>
      </c>
      <c r="I2" s="124" t="s">
        <v>7</v>
      </c>
      <c r="J2" s="125" t="s">
        <v>8</v>
      </c>
      <c r="K2" s="125" t="s">
        <v>9</v>
      </c>
      <c r="L2" s="124" t="s">
        <v>10</v>
      </c>
      <c r="M2" s="125" t="s">
        <v>11</v>
      </c>
      <c r="N2" s="125" t="s">
        <v>12</v>
      </c>
      <c r="O2" s="125" t="s">
        <v>13</v>
      </c>
      <c r="P2" s="125" t="s">
        <v>14</v>
      </c>
      <c r="Q2" s="125" t="s">
        <v>15</v>
      </c>
      <c r="R2" s="8" t="s">
        <v>16</v>
      </c>
      <c r="S2" s="125" t="s">
        <v>17</v>
      </c>
      <c r="T2" s="125" t="s">
        <v>18</v>
      </c>
      <c r="U2" s="125" t="s">
        <v>19</v>
      </c>
      <c r="V2" s="9" t="s">
        <v>20</v>
      </c>
      <c r="W2" s="125" t="s">
        <v>1697</v>
      </c>
      <c r="X2" s="125" t="s">
        <v>21</v>
      </c>
      <c r="Y2" s="124" t="s">
        <v>22</v>
      </c>
      <c r="Z2" s="10" t="s">
        <v>23</v>
      </c>
      <c r="AA2" s="125" t="s">
        <v>24</v>
      </c>
      <c r="AB2" s="125" t="s">
        <v>25</v>
      </c>
      <c r="AC2" s="125" t="s">
        <v>26</v>
      </c>
      <c r="AD2" s="124" t="s">
        <v>27</v>
      </c>
      <c r="AE2" s="125" t="s">
        <v>28</v>
      </c>
      <c r="AF2" s="9" t="s">
        <v>29</v>
      </c>
      <c r="AG2" s="125" t="s">
        <v>30</v>
      </c>
      <c r="AH2" s="125" t="s">
        <v>31</v>
      </c>
      <c r="AI2" s="125" t="s">
        <v>32</v>
      </c>
      <c r="AJ2" s="125" t="s">
        <v>33</v>
      </c>
      <c r="AK2" s="125" t="s">
        <v>34</v>
      </c>
      <c r="AL2" s="125" t="s">
        <v>35</v>
      </c>
      <c r="AM2" s="119" t="s">
        <v>36</v>
      </c>
      <c r="AN2" s="119" t="s">
        <v>37</v>
      </c>
      <c r="AO2" s="119" t="s">
        <v>38</v>
      </c>
      <c r="AP2" s="124" t="s">
        <v>39</v>
      </c>
      <c r="AQ2" s="124" t="s">
        <v>40</v>
      </c>
      <c r="AR2" s="124" t="s">
        <v>41</v>
      </c>
      <c r="AS2" s="124" t="s">
        <v>42</v>
      </c>
      <c r="AT2" s="124" t="s">
        <v>43</v>
      </c>
      <c r="AU2" s="8" t="s">
        <v>44</v>
      </c>
      <c r="AV2" s="125" t="s">
        <v>45</v>
      </c>
      <c r="AW2" s="9" t="s">
        <v>46</v>
      </c>
      <c r="AX2" s="125" t="s">
        <v>47</v>
      </c>
      <c r="AY2" s="125" t="s">
        <v>48</v>
      </c>
      <c r="AZ2" s="126" t="s">
        <v>49</v>
      </c>
      <c r="BA2" s="11" t="s">
        <v>50</v>
      </c>
      <c r="BB2" s="11"/>
      <c r="BC2" s="11"/>
      <c r="BD2" s="12"/>
      <c r="BE2" s="13"/>
      <c r="BF2" s="127"/>
      <c r="BG2" s="127"/>
      <c r="BH2" s="127"/>
      <c r="BI2" s="127"/>
      <c r="BJ2" s="127"/>
      <c r="BK2" s="127"/>
      <c r="BL2" s="127"/>
      <c r="BM2" s="127"/>
      <c r="BN2" s="127"/>
      <c r="BO2" s="127"/>
      <c r="BP2" s="127"/>
      <c r="BQ2" s="127"/>
      <c r="BR2" s="127"/>
      <c r="BS2" s="127"/>
      <c r="BT2" s="14"/>
      <c r="BU2" s="14"/>
      <c r="BV2" s="14"/>
      <c r="BW2" s="14"/>
      <c r="BX2" s="14"/>
    </row>
    <row r="3" spans="1:76" ht="24.75" hidden="1" customHeight="1" x14ac:dyDescent="0.25">
      <c r="A3" s="110" t="s">
        <v>51</v>
      </c>
      <c r="B3" s="111"/>
      <c r="C3" s="112"/>
      <c r="D3" s="113" t="s">
        <v>52</v>
      </c>
      <c r="E3" s="111"/>
      <c r="F3" s="111"/>
      <c r="G3" s="112"/>
      <c r="H3" s="15">
        <f t="shared" ref="H3:BD3" si="0">COUNTBLANK(H6:H71)</f>
        <v>0</v>
      </c>
      <c r="I3" s="15">
        <f t="shared" si="0"/>
        <v>0</v>
      </c>
      <c r="J3" s="15">
        <f t="shared" si="0"/>
        <v>0</v>
      </c>
      <c r="K3" s="15">
        <f t="shared" si="0"/>
        <v>0</v>
      </c>
      <c r="L3" s="15">
        <f t="shared" si="0"/>
        <v>0</v>
      </c>
      <c r="M3" s="15">
        <f t="shared" si="0"/>
        <v>0</v>
      </c>
      <c r="N3" s="15">
        <f t="shared" si="0"/>
        <v>0</v>
      </c>
      <c r="O3" s="15">
        <f t="shared" si="0"/>
        <v>0</v>
      </c>
      <c r="P3" s="15">
        <f t="shared" si="0"/>
        <v>0</v>
      </c>
      <c r="Q3" s="15">
        <f t="shared" si="0"/>
        <v>2</v>
      </c>
      <c r="R3" s="15">
        <f t="shared" si="0"/>
        <v>5</v>
      </c>
      <c r="S3" s="15">
        <f t="shared" si="0"/>
        <v>0</v>
      </c>
      <c r="T3" s="15">
        <f t="shared" si="0"/>
        <v>0</v>
      </c>
      <c r="U3" s="15">
        <f t="shared" si="0"/>
        <v>0</v>
      </c>
      <c r="V3" s="15">
        <f t="shared" si="0"/>
        <v>5</v>
      </c>
      <c r="W3" s="15">
        <f t="shared" si="0"/>
        <v>0</v>
      </c>
      <c r="X3" s="15">
        <f t="shared" si="0"/>
        <v>0</v>
      </c>
      <c r="Y3" s="15">
        <f t="shared" si="0"/>
        <v>0</v>
      </c>
      <c r="Z3" s="15">
        <f t="shared" si="0"/>
        <v>0</v>
      </c>
      <c r="AA3" s="15">
        <f t="shared" si="0"/>
        <v>0</v>
      </c>
      <c r="AB3" s="15">
        <f t="shared" si="0"/>
        <v>0</v>
      </c>
      <c r="AC3" s="15">
        <f t="shared" si="0"/>
        <v>0</v>
      </c>
      <c r="AD3" s="15">
        <f t="shared" si="0"/>
        <v>0</v>
      </c>
      <c r="AE3" s="15">
        <f t="shared" si="0"/>
        <v>0</v>
      </c>
      <c r="AF3" s="15">
        <f t="shared" si="0"/>
        <v>5</v>
      </c>
      <c r="AG3" s="15">
        <f t="shared" si="0"/>
        <v>0</v>
      </c>
      <c r="AH3" s="15">
        <f t="shared" si="0"/>
        <v>0</v>
      </c>
      <c r="AI3" s="15">
        <f t="shared" si="0"/>
        <v>0</v>
      </c>
      <c r="AJ3" s="15">
        <f t="shared" si="0"/>
        <v>0</v>
      </c>
      <c r="AK3" s="15">
        <f t="shared" si="0"/>
        <v>1</v>
      </c>
      <c r="AL3" s="15">
        <f t="shared" si="0"/>
        <v>0</v>
      </c>
      <c r="AM3" s="15">
        <f t="shared" si="0"/>
        <v>1</v>
      </c>
      <c r="AN3" s="15">
        <f t="shared" si="0"/>
        <v>2</v>
      </c>
      <c r="AO3" s="15">
        <f t="shared" si="0"/>
        <v>0</v>
      </c>
      <c r="AP3" s="15">
        <f t="shared" si="0"/>
        <v>0</v>
      </c>
      <c r="AQ3" s="15">
        <f t="shared" si="0"/>
        <v>1</v>
      </c>
      <c r="AR3" s="15">
        <f t="shared" si="0"/>
        <v>0</v>
      </c>
      <c r="AS3" s="15">
        <f t="shared" si="0"/>
        <v>0</v>
      </c>
      <c r="AT3" s="15">
        <f t="shared" si="0"/>
        <v>1</v>
      </c>
      <c r="AU3" s="15">
        <f t="shared" si="0"/>
        <v>4</v>
      </c>
      <c r="AV3" s="15">
        <f t="shared" si="0"/>
        <v>0</v>
      </c>
      <c r="AW3" s="15">
        <f t="shared" si="0"/>
        <v>0</v>
      </c>
      <c r="AX3" s="15">
        <f t="shared" si="0"/>
        <v>0</v>
      </c>
      <c r="AY3" s="15">
        <f t="shared" si="0"/>
        <v>0</v>
      </c>
      <c r="AZ3" s="15">
        <f t="shared" si="0"/>
        <v>2</v>
      </c>
      <c r="BA3" s="15">
        <f t="shared" si="0"/>
        <v>16</v>
      </c>
      <c r="BB3" s="15">
        <f t="shared" si="0"/>
        <v>43</v>
      </c>
      <c r="BC3" s="15">
        <f t="shared" si="0"/>
        <v>44</v>
      </c>
      <c r="BD3" s="16">
        <f t="shared" si="0"/>
        <v>44</v>
      </c>
      <c r="BE3" s="14"/>
      <c r="BF3" s="14"/>
      <c r="BG3" s="14"/>
      <c r="BH3" s="14"/>
      <c r="BI3" s="14"/>
      <c r="BJ3" s="14"/>
      <c r="BK3" s="14"/>
      <c r="BL3" s="14"/>
      <c r="BM3" s="14"/>
      <c r="BN3" s="14"/>
      <c r="BO3" s="14"/>
      <c r="BP3" s="14"/>
      <c r="BQ3" s="14"/>
      <c r="BR3" s="14"/>
      <c r="BS3" s="14"/>
      <c r="BT3" s="14"/>
      <c r="BU3" s="14"/>
      <c r="BV3" s="14"/>
      <c r="BW3" s="14"/>
      <c r="BX3" s="14"/>
    </row>
    <row r="4" spans="1:76" ht="37.200000000000003" hidden="1" customHeight="1" x14ac:dyDescent="0.25">
      <c r="A4" s="17"/>
      <c r="B4" s="18"/>
      <c r="C4" s="19" t="s">
        <v>53</v>
      </c>
      <c r="D4" s="18"/>
      <c r="E4" s="20"/>
      <c r="F4" s="20"/>
      <c r="G4" s="21" t="s">
        <v>54</v>
      </c>
      <c r="H4" s="18" t="s">
        <v>1663</v>
      </c>
      <c r="I4" s="18" t="str">
        <f t="shared" ref="I4:BA5" si="1">H4</f>
        <v>Mgr. Kasíková, ředitelka</v>
      </c>
      <c r="J4" s="18" t="str">
        <f t="shared" si="1"/>
        <v>Mgr. Kasíková, ředitelka</v>
      </c>
      <c r="K4" s="18" t="str">
        <f t="shared" si="1"/>
        <v>Mgr. Kasíková, ředitelka</v>
      </c>
      <c r="L4" s="18" t="str">
        <f t="shared" si="1"/>
        <v>Mgr. Kasíková, ředitelka</v>
      </c>
      <c r="M4" s="18" t="str">
        <f t="shared" si="1"/>
        <v>Mgr. Kasíková, ředitelka</v>
      </c>
      <c r="N4" s="18" t="str">
        <f t="shared" si="1"/>
        <v>Mgr. Kasíková, ředitelka</v>
      </c>
      <c r="O4" s="18" t="str">
        <f t="shared" si="1"/>
        <v>Mgr. Kasíková, ředitelka</v>
      </c>
      <c r="P4" s="18" t="str">
        <f t="shared" si="1"/>
        <v>Mgr. Kasíková, ředitelka</v>
      </c>
      <c r="Q4" s="18" t="str">
        <f t="shared" si="1"/>
        <v>Mgr. Kasíková, ředitelka</v>
      </c>
      <c r="R4" s="18" t="str">
        <f t="shared" si="1"/>
        <v>Mgr. Kasíková, ředitelka</v>
      </c>
      <c r="S4" s="18" t="str">
        <f t="shared" si="1"/>
        <v>Mgr. Kasíková, ředitelka</v>
      </c>
      <c r="T4" s="18" t="str">
        <f t="shared" si="1"/>
        <v>Mgr. Kasíková, ředitelka</v>
      </c>
      <c r="U4" s="18" t="str">
        <f t="shared" si="1"/>
        <v>Mgr. Kasíková, ředitelka</v>
      </c>
      <c r="V4" s="18" t="str">
        <f t="shared" si="1"/>
        <v>Mgr. Kasíková, ředitelka</v>
      </c>
      <c r="W4" s="18" t="str">
        <f t="shared" si="1"/>
        <v>Mgr. Kasíková, ředitelka</v>
      </c>
      <c r="X4" s="18" t="str">
        <f t="shared" si="1"/>
        <v>Mgr. Kasíková, ředitelka</v>
      </c>
      <c r="Y4" s="18" t="str">
        <f t="shared" si="1"/>
        <v>Mgr. Kasíková, ředitelka</v>
      </c>
      <c r="Z4" s="18" t="str">
        <f t="shared" si="1"/>
        <v>Mgr. Kasíková, ředitelka</v>
      </c>
      <c r="AA4" s="18" t="str">
        <f t="shared" si="1"/>
        <v>Mgr. Kasíková, ředitelka</v>
      </c>
      <c r="AB4" s="18" t="str">
        <f t="shared" si="1"/>
        <v>Mgr. Kasíková, ředitelka</v>
      </c>
      <c r="AC4" s="18" t="str">
        <f t="shared" si="1"/>
        <v>Mgr. Kasíková, ředitelka</v>
      </c>
      <c r="AD4" s="18" t="str">
        <f t="shared" si="1"/>
        <v>Mgr. Kasíková, ředitelka</v>
      </c>
      <c r="AE4" s="18" t="str">
        <f t="shared" si="1"/>
        <v>Mgr. Kasíková, ředitelka</v>
      </c>
      <c r="AF4" s="18" t="str">
        <f t="shared" si="1"/>
        <v>Mgr. Kasíková, ředitelka</v>
      </c>
      <c r="AG4" s="18" t="str">
        <f t="shared" si="1"/>
        <v>Mgr. Kasíková, ředitelka</v>
      </c>
      <c r="AH4" s="18" t="str">
        <f t="shared" si="1"/>
        <v>Mgr. Kasíková, ředitelka</v>
      </c>
      <c r="AI4" s="18" t="str">
        <f t="shared" si="1"/>
        <v>Mgr. Kasíková, ředitelka</v>
      </c>
      <c r="AJ4" s="18" t="str">
        <f t="shared" si="1"/>
        <v>Mgr. Kasíková, ředitelka</v>
      </c>
      <c r="AK4" s="18" t="str">
        <f t="shared" si="1"/>
        <v>Mgr. Kasíková, ředitelka</v>
      </c>
      <c r="AL4" s="18" t="str">
        <f t="shared" si="1"/>
        <v>Mgr. Kasíková, ředitelka</v>
      </c>
      <c r="AM4" s="18" t="str">
        <f t="shared" si="1"/>
        <v>Mgr. Kasíková, ředitelka</v>
      </c>
      <c r="AN4" s="18" t="str">
        <f t="shared" si="1"/>
        <v>Mgr. Kasíková, ředitelka</v>
      </c>
      <c r="AO4" s="18" t="str">
        <f t="shared" si="1"/>
        <v>Mgr. Kasíková, ředitelka</v>
      </c>
      <c r="AP4" s="18" t="str">
        <f t="shared" si="1"/>
        <v>Mgr. Kasíková, ředitelka</v>
      </c>
      <c r="AQ4" s="18" t="str">
        <f t="shared" si="1"/>
        <v>Mgr. Kasíková, ředitelka</v>
      </c>
      <c r="AR4" s="18" t="str">
        <f t="shared" si="1"/>
        <v>Mgr. Kasíková, ředitelka</v>
      </c>
      <c r="AS4" s="18" t="str">
        <f t="shared" si="1"/>
        <v>Mgr. Kasíková, ředitelka</v>
      </c>
      <c r="AT4" s="18" t="str">
        <f t="shared" si="1"/>
        <v>Mgr. Kasíková, ředitelka</v>
      </c>
      <c r="AU4" s="18" t="str">
        <f t="shared" si="1"/>
        <v>Mgr. Kasíková, ředitelka</v>
      </c>
      <c r="AV4" s="18" t="str">
        <f t="shared" si="1"/>
        <v>Mgr. Kasíková, ředitelka</v>
      </c>
      <c r="AW4" s="18" t="str">
        <f t="shared" si="1"/>
        <v>Mgr. Kasíková, ředitelka</v>
      </c>
      <c r="AX4" s="18" t="str">
        <f t="shared" si="1"/>
        <v>Mgr. Kasíková, ředitelka</v>
      </c>
      <c r="AY4" s="18" t="str">
        <f t="shared" si="1"/>
        <v>Mgr. Kasíková, ředitelka</v>
      </c>
      <c r="AZ4" s="18" t="str">
        <f t="shared" si="1"/>
        <v>Mgr. Kasíková, ředitelka</v>
      </c>
      <c r="BA4" s="18" t="str">
        <f t="shared" si="1"/>
        <v>Mgr. Kasíková, ředitelka</v>
      </c>
      <c r="BB4" s="18"/>
      <c r="BC4" s="18"/>
      <c r="BD4" s="22"/>
      <c r="BE4" s="14"/>
      <c r="BF4" s="14"/>
      <c r="BG4" s="14"/>
      <c r="BH4" s="14"/>
      <c r="BI4" s="14"/>
      <c r="BJ4" s="14"/>
      <c r="BK4" s="14"/>
      <c r="BL4" s="14"/>
      <c r="BM4" s="14"/>
      <c r="BN4" s="14"/>
      <c r="BO4" s="14"/>
      <c r="BP4" s="14"/>
      <c r="BQ4" s="14"/>
      <c r="BR4" s="14"/>
      <c r="BS4" s="14"/>
      <c r="BT4" s="14"/>
      <c r="BU4" s="14"/>
      <c r="BV4" s="14"/>
      <c r="BW4" s="14"/>
      <c r="BX4" s="14"/>
    </row>
    <row r="5" spans="1:76" ht="31.5" hidden="1" customHeight="1" x14ac:dyDescent="0.25">
      <c r="A5" s="17" t="s">
        <v>55</v>
      </c>
      <c r="B5" s="18" t="s">
        <v>56</v>
      </c>
      <c r="C5" s="19" t="s">
        <v>57</v>
      </c>
      <c r="D5" s="23" t="s">
        <v>58</v>
      </c>
      <c r="E5" s="20"/>
      <c r="F5" s="20"/>
      <c r="G5" s="21" t="s">
        <v>59</v>
      </c>
      <c r="H5" s="24">
        <v>45019</v>
      </c>
      <c r="I5" s="24">
        <f t="shared" si="1"/>
        <v>45019</v>
      </c>
      <c r="J5" s="24">
        <f t="shared" si="1"/>
        <v>45019</v>
      </c>
      <c r="K5" s="24">
        <f t="shared" si="1"/>
        <v>45019</v>
      </c>
      <c r="L5" s="24">
        <f t="shared" si="1"/>
        <v>45019</v>
      </c>
      <c r="M5" s="24">
        <f t="shared" si="1"/>
        <v>45019</v>
      </c>
      <c r="N5" s="24">
        <f t="shared" si="1"/>
        <v>45019</v>
      </c>
      <c r="O5" s="24">
        <f t="shared" si="1"/>
        <v>45019</v>
      </c>
      <c r="P5" s="24">
        <f t="shared" si="1"/>
        <v>45019</v>
      </c>
      <c r="Q5" s="24">
        <f t="shared" si="1"/>
        <v>45019</v>
      </c>
      <c r="R5" s="24">
        <f t="shared" si="1"/>
        <v>45019</v>
      </c>
      <c r="S5" s="24">
        <f t="shared" si="1"/>
        <v>45019</v>
      </c>
      <c r="T5" s="24">
        <f t="shared" si="1"/>
        <v>45019</v>
      </c>
      <c r="U5" s="24">
        <f t="shared" si="1"/>
        <v>45019</v>
      </c>
      <c r="V5" s="24">
        <f t="shared" si="1"/>
        <v>45019</v>
      </c>
      <c r="W5" s="24">
        <f t="shared" si="1"/>
        <v>45019</v>
      </c>
      <c r="X5" s="24">
        <f t="shared" si="1"/>
        <v>45019</v>
      </c>
      <c r="Y5" s="24">
        <f t="shared" si="1"/>
        <v>45019</v>
      </c>
      <c r="Z5" s="24">
        <f t="shared" si="1"/>
        <v>45019</v>
      </c>
      <c r="AA5" s="24">
        <f t="shared" si="1"/>
        <v>45019</v>
      </c>
      <c r="AB5" s="24">
        <f t="shared" si="1"/>
        <v>45019</v>
      </c>
      <c r="AC5" s="24">
        <f t="shared" si="1"/>
        <v>45019</v>
      </c>
      <c r="AD5" s="24">
        <f t="shared" si="1"/>
        <v>45019</v>
      </c>
      <c r="AE5" s="24">
        <f t="shared" si="1"/>
        <v>45019</v>
      </c>
      <c r="AF5" s="24">
        <f t="shared" si="1"/>
        <v>45019</v>
      </c>
      <c r="AG5" s="24">
        <f t="shared" si="1"/>
        <v>45019</v>
      </c>
      <c r="AH5" s="24">
        <f t="shared" si="1"/>
        <v>45019</v>
      </c>
      <c r="AI5" s="24">
        <f t="shared" si="1"/>
        <v>45019</v>
      </c>
      <c r="AJ5" s="24">
        <f t="shared" si="1"/>
        <v>45019</v>
      </c>
      <c r="AK5" s="24">
        <f t="shared" si="1"/>
        <v>45019</v>
      </c>
      <c r="AL5" s="24">
        <f t="shared" si="1"/>
        <v>45019</v>
      </c>
      <c r="AM5" s="24">
        <f t="shared" si="1"/>
        <v>45019</v>
      </c>
      <c r="AN5" s="24">
        <f t="shared" si="1"/>
        <v>45019</v>
      </c>
      <c r="AO5" s="24">
        <f t="shared" si="1"/>
        <v>45019</v>
      </c>
      <c r="AP5" s="24">
        <f t="shared" si="1"/>
        <v>45019</v>
      </c>
      <c r="AQ5" s="24">
        <f t="shared" si="1"/>
        <v>45019</v>
      </c>
      <c r="AR5" s="24">
        <f t="shared" si="1"/>
        <v>45019</v>
      </c>
      <c r="AS5" s="24">
        <f t="shared" si="1"/>
        <v>45019</v>
      </c>
      <c r="AT5" s="24">
        <f t="shared" si="1"/>
        <v>45019</v>
      </c>
      <c r="AU5" s="24">
        <f t="shared" si="1"/>
        <v>45019</v>
      </c>
      <c r="AV5" s="24">
        <f t="shared" si="1"/>
        <v>45019</v>
      </c>
      <c r="AW5" s="24">
        <f t="shared" si="1"/>
        <v>45019</v>
      </c>
      <c r="AX5" s="24">
        <f t="shared" si="1"/>
        <v>45019</v>
      </c>
      <c r="AY5" s="24">
        <f t="shared" si="1"/>
        <v>45019</v>
      </c>
      <c r="AZ5" s="24">
        <f t="shared" si="1"/>
        <v>45019</v>
      </c>
      <c r="BA5" s="24">
        <f t="shared" si="1"/>
        <v>45019</v>
      </c>
      <c r="BB5" s="24"/>
      <c r="BC5" s="24"/>
      <c r="BD5" s="25"/>
      <c r="BE5" s="14"/>
      <c r="BF5" s="14"/>
      <c r="BG5" s="14"/>
      <c r="BH5" s="14"/>
      <c r="BI5" s="14"/>
      <c r="BJ5" s="14"/>
      <c r="BK5" s="14"/>
      <c r="BL5" s="14"/>
      <c r="BM5" s="14"/>
      <c r="BN5" s="14"/>
      <c r="BO5" s="14"/>
      <c r="BP5" s="14"/>
      <c r="BQ5" s="14"/>
      <c r="BR5" s="14"/>
      <c r="BS5" s="14"/>
      <c r="BT5" s="14"/>
      <c r="BU5" s="14"/>
      <c r="BV5" s="14"/>
      <c r="BW5" s="14"/>
      <c r="BX5" s="14"/>
    </row>
    <row r="6" spans="1:76" ht="57" hidden="1" customHeight="1" x14ac:dyDescent="0.25">
      <c r="A6" s="26">
        <v>1</v>
      </c>
      <c r="B6" s="27" t="s">
        <v>60</v>
      </c>
      <c r="C6" s="28" t="s">
        <v>61</v>
      </c>
      <c r="D6" s="23" t="s">
        <v>62</v>
      </c>
      <c r="E6" s="29" t="s">
        <v>63</v>
      </c>
      <c r="F6" s="29" t="s">
        <v>63</v>
      </c>
      <c r="G6" s="21" t="s">
        <v>64</v>
      </c>
      <c r="H6" s="15" t="s">
        <v>65</v>
      </c>
      <c r="I6" s="15" t="s">
        <v>65</v>
      </c>
      <c r="J6" s="15" t="s">
        <v>66</v>
      </c>
      <c r="K6" s="15" t="s">
        <v>67</v>
      </c>
      <c r="L6" s="15" t="s">
        <v>67</v>
      </c>
      <c r="M6" s="15" t="s">
        <v>67</v>
      </c>
      <c r="N6" s="15" t="s">
        <v>65</v>
      </c>
      <c r="O6" s="15" t="s">
        <v>65</v>
      </c>
      <c r="P6" s="15" t="s">
        <v>65</v>
      </c>
      <c r="Q6" s="15" t="s">
        <v>65</v>
      </c>
      <c r="R6" s="15" t="s">
        <v>65</v>
      </c>
      <c r="S6" s="15" t="s">
        <v>65</v>
      </c>
      <c r="T6" s="15" t="s">
        <v>65</v>
      </c>
      <c r="U6" s="15" t="s">
        <v>65</v>
      </c>
      <c r="V6" s="15" t="s">
        <v>68</v>
      </c>
      <c r="W6" s="15" t="s">
        <v>65</v>
      </c>
      <c r="X6" s="15" t="s">
        <v>65</v>
      </c>
      <c r="Y6" s="15" t="s">
        <v>65</v>
      </c>
      <c r="Z6" s="15" t="s">
        <v>65</v>
      </c>
      <c r="AA6" s="15" t="s">
        <v>65</v>
      </c>
      <c r="AB6" s="15" t="s">
        <v>66</v>
      </c>
      <c r="AC6" s="15" t="s">
        <v>68</v>
      </c>
      <c r="AD6" s="15" t="s">
        <v>67</v>
      </c>
      <c r="AE6" s="15" t="s">
        <v>66</v>
      </c>
      <c r="AF6" s="15" t="s">
        <v>65</v>
      </c>
      <c r="AG6" s="15" t="s">
        <v>69</v>
      </c>
      <c r="AH6" s="15" t="s">
        <v>69</v>
      </c>
      <c r="AI6" s="15" t="s">
        <v>69</v>
      </c>
      <c r="AJ6" s="15" t="s">
        <v>70</v>
      </c>
      <c r="AK6" s="15" t="s">
        <v>70</v>
      </c>
      <c r="AL6" s="15" t="s">
        <v>70</v>
      </c>
      <c r="AM6" s="15" t="s">
        <v>65</v>
      </c>
      <c r="AN6" s="15" t="s">
        <v>65</v>
      </c>
      <c r="AO6" s="15" t="s">
        <v>65</v>
      </c>
      <c r="AP6" s="15" t="s">
        <v>65</v>
      </c>
      <c r="AQ6" s="15" t="s">
        <v>66</v>
      </c>
      <c r="AR6" s="15" t="s">
        <v>66</v>
      </c>
      <c r="AS6" s="15" t="s">
        <v>66</v>
      </c>
      <c r="AT6" s="15" t="s">
        <v>66</v>
      </c>
      <c r="AU6" s="15" t="s">
        <v>65</v>
      </c>
      <c r="AV6" s="15" t="s">
        <v>65</v>
      </c>
      <c r="AW6" s="15" t="s">
        <v>65</v>
      </c>
      <c r="AX6" s="15" t="s">
        <v>66</v>
      </c>
      <c r="AY6" s="15" t="s">
        <v>66</v>
      </c>
      <c r="AZ6" s="15" t="s">
        <v>65</v>
      </c>
      <c r="BA6" s="15" t="s">
        <v>65</v>
      </c>
      <c r="BB6" s="15"/>
      <c r="BC6" s="15"/>
      <c r="BD6" s="16"/>
      <c r="BE6" s="14"/>
      <c r="BF6" s="14"/>
      <c r="BG6" s="14"/>
      <c r="BH6" s="14"/>
      <c r="BI6" s="14"/>
      <c r="BJ6" s="14"/>
      <c r="BK6" s="14"/>
      <c r="BL6" s="14"/>
      <c r="BM6" s="14"/>
      <c r="BN6" s="14"/>
      <c r="BO6" s="14"/>
      <c r="BP6" s="14"/>
      <c r="BQ6" s="14"/>
      <c r="BR6" s="14"/>
      <c r="BS6" s="14"/>
      <c r="BT6" s="14"/>
      <c r="BU6" s="14"/>
      <c r="BV6" s="14"/>
      <c r="BW6" s="14"/>
      <c r="BX6" s="14"/>
    </row>
    <row r="7" spans="1:76" ht="80.25" hidden="1" customHeight="1" x14ac:dyDescent="0.25">
      <c r="A7" s="26">
        <v>2</v>
      </c>
      <c r="B7" s="27" t="s">
        <v>60</v>
      </c>
      <c r="C7" s="30" t="s">
        <v>71</v>
      </c>
      <c r="D7" s="23" t="s">
        <v>72</v>
      </c>
      <c r="E7" s="29" t="s">
        <v>63</v>
      </c>
      <c r="F7" s="29" t="s">
        <v>63</v>
      </c>
      <c r="G7" s="21" t="s">
        <v>73</v>
      </c>
      <c r="H7" s="18" t="s">
        <v>1652</v>
      </c>
      <c r="I7" s="18" t="s">
        <v>1654</v>
      </c>
      <c r="J7" s="18" t="s">
        <v>1654</v>
      </c>
      <c r="K7" s="18" t="s">
        <v>1659</v>
      </c>
      <c r="L7" s="18" t="s">
        <v>1654</v>
      </c>
      <c r="M7" s="18" t="s">
        <v>1655</v>
      </c>
      <c r="N7" s="18" t="s">
        <v>1652</v>
      </c>
      <c r="O7" s="18" t="s">
        <v>1655</v>
      </c>
      <c r="P7" s="18" t="s">
        <v>1652</v>
      </c>
      <c r="Q7" s="18" t="s">
        <v>1652</v>
      </c>
      <c r="R7" s="18" t="s">
        <v>1656</v>
      </c>
      <c r="S7" s="18" t="s">
        <v>1652</v>
      </c>
      <c r="T7" s="18" t="s">
        <v>1652</v>
      </c>
      <c r="U7" s="18" t="s">
        <v>1664</v>
      </c>
      <c r="V7" s="18" t="s">
        <v>1656</v>
      </c>
      <c r="W7" s="18" t="s">
        <v>1652</v>
      </c>
      <c r="X7" s="18" t="s">
        <v>1652</v>
      </c>
      <c r="Y7" s="18" t="s">
        <v>1652</v>
      </c>
      <c r="Z7" s="18" t="s">
        <v>1656</v>
      </c>
      <c r="AA7" s="18" t="s">
        <v>1652</v>
      </c>
      <c r="AB7" s="18" t="s">
        <v>1652</v>
      </c>
      <c r="AC7" s="18" t="s">
        <v>1652</v>
      </c>
      <c r="AD7" s="18" t="s">
        <v>1657</v>
      </c>
      <c r="AE7" s="18" t="s">
        <v>1657</v>
      </c>
      <c r="AF7" s="18" t="s">
        <v>1656</v>
      </c>
      <c r="AG7" s="18" t="s">
        <v>1659</v>
      </c>
      <c r="AH7" s="18" t="s">
        <v>1659</v>
      </c>
      <c r="AI7" s="18" t="s">
        <v>1659</v>
      </c>
      <c r="AJ7" s="18" t="s">
        <v>1665</v>
      </c>
      <c r="AK7" s="18" t="s">
        <v>1665</v>
      </c>
      <c r="AL7" s="18" t="s">
        <v>1665</v>
      </c>
      <c r="AM7" s="18" t="s">
        <v>1656</v>
      </c>
      <c r="AN7" s="18" t="s">
        <v>1656</v>
      </c>
      <c r="AO7" s="18" t="s">
        <v>1656</v>
      </c>
      <c r="AP7" s="18" t="s">
        <v>1652</v>
      </c>
      <c r="AQ7" s="18" t="s">
        <v>74</v>
      </c>
      <c r="AR7" s="18" t="s">
        <v>74</v>
      </c>
      <c r="AS7" s="18" t="s">
        <v>74</v>
      </c>
      <c r="AT7" s="18" t="s">
        <v>43</v>
      </c>
      <c r="AU7" s="18" t="s">
        <v>1656</v>
      </c>
      <c r="AV7" s="18" t="s">
        <v>1652</v>
      </c>
      <c r="AW7" s="18" t="s">
        <v>1656</v>
      </c>
      <c r="AX7" s="31" t="s">
        <v>1666</v>
      </c>
      <c r="AY7" s="31" t="s">
        <v>1666</v>
      </c>
      <c r="AZ7" s="18" t="s">
        <v>1662</v>
      </c>
      <c r="BA7" s="18" t="s">
        <v>1656</v>
      </c>
      <c r="BB7" s="18"/>
      <c r="BC7" s="18"/>
      <c r="BD7" s="22"/>
      <c r="BE7" s="14"/>
      <c r="BF7" s="14"/>
      <c r="BG7" s="14"/>
      <c r="BH7" s="14"/>
      <c r="BI7" s="14"/>
      <c r="BJ7" s="14"/>
      <c r="BK7" s="14"/>
      <c r="BL7" s="14"/>
      <c r="BM7" s="14"/>
      <c r="BN7" s="14"/>
      <c r="BO7" s="14"/>
      <c r="BP7" s="14"/>
      <c r="BQ7" s="14"/>
      <c r="BR7" s="14"/>
      <c r="BS7" s="14"/>
      <c r="BT7" s="14"/>
      <c r="BU7" s="14"/>
      <c r="BV7" s="14"/>
      <c r="BW7" s="14"/>
      <c r="BX7" s="14"/>
    </row>
    <row r="8" spans="1:76" ht="77.25" customHeight="1" x14ac:dyDescent="0.25">
      <c r="A8" s="26">
        <v>3</v>
      </c>
      <c r="B8" s="32" t="s">
        <v>75</v>
      </c>
      <c r="C8" s="36" t="s">
        <v>76</v>
      </c>
      <c r="D8" s="23" t="s">
        <v>77</v>
      </c>
      <c r="E8" s="33" t="s">
        <v>78</v>
      </c>
      <c r="F8" s="29" t="s">
        <v>79</v>
      </c>
      <c r="G8" s="21" t="s">
        <v>80</v>
      </c>
      <c r="H8" s="128" t="s">
        <v>81</v>
      </c>
      <c r="I8" s="128" t="s">
        <v>81</v>
      </c>
      <c r="J8" s="128" t="s">
        <v>81</v>
      </c>
      <c r="K8" s="128" t="s">
        <v>81</v>
      </c>
      <c r="L8" s="128" t="s">
        <v>81</v>
      </c>
      <c r="M8" s="128" t="s">
        <v>81</v>
      </c>
      <c r="N8" s="128" t="s">
        <v>81</v>
      </c>
      <c r="O8" s="128" t="s">
        <v>81</v>
      </c>
      <c r="P8" s="128" t="s">
        <v>81</v>
      </c>
      <c r="Q8" s="128" t="s">
        <v>81</v>
      </c>
      <c r="R8" s="18" t="s">
        <v>81</v>
      </c>
      <c r="S8" s="128" t="s">
        <v>81</v>
      </c>
      <c r="T8" s="128" t="s">
        <v>81</v>
      </c>
      <c r="U8" s="128" t="s">
        <v>81</v>
      </c>
      <c r="V8" s="18" t="s">
        <v>81</v>
      </c>
      <c r="W8" s="128" t="s">
        <v>81</v>
      </c>
      <c r="X8" s="128" t="s">
        <v>81</v>
      </c>
      <c r="Y8" s="128" t="s">
        <v>81</v>
      </c>
      <c r="Z8" s="18" t="s">
        <v>81</v>
      </c>
      <c r="AA8" s="128" t="s">
        <v>81</v>
      </c>
      <c r="AB8" s="128" t="s">
        <v>81</v>
      </c>
      <c r="AC8" s="128" t="s">
        <v>81</v>
      </c>
      <c r="AD8" s="128" t="s">
        <v>81</v>
      </c>
      <c r="AE8" s="128" t="s">
        <v>81</v>
      </c>
      <c r="AF8" s="18" t="s">
        <v>81</v>
      </c>
      <c r="AG8" s="128" t="s">
        <v>81</v>
      </c>
      <c r="AH8" s="128" t="s">
        <v>81</v>
      </c>
      <c r="AI8" s="128" t="s">
        <v>81</v>
      </c>
      <c r="AJ8" s="128" t="s">
        <v>81</v>
      </c>
      <c r="AK8" s="128" t="s">
        <v>81</v>
      </c>
      <c r="AL8" s="128" t="s">
        <v>81</v>
      </c>
      <c r="AM8" s="18" t="s">
        <v>81</v>
      </c>
      <c r="AN8" s="18" t="s">
        <v>81</v>
      </c>
      <c r="AO8" s="18" t="s">
        <v>81</v>
      </c>
      <c r="AP8" s="128" t="s">
        <v>81</v>
      </c>
      <c r="AQ8" s="128" t="s">
        <v>81</v>
      </c>
      <c r="AR8" s="128" t="s">
        <v>81</v>
      </c>
      <c r="AS8" s="128" t="s">
        <v>81</v>
      </c>
      <c r="AT8" s="128" t="s">
        <v>81</v>
      </c>
      <c r="AU8" s="18" t="s">
        <v>81</v>
      </c>
      <c r="AV8" s="128" t="s">
        <v>81</v>
      </c>
      <c r="AW8" s="18" t="s">
        <v>81</v>
      </c>
      <c r="AX8" s="128" t="s">
        <v>81</v>
      </c>
      <c r="AY8" s="128" t="s">
        <v>81</v>
      </c>
      <c r="AZ8" s="128" t="s">
        <v>81</v>
      </c>
      <c r="BA8" s="18" t="s">
        <v>81</v>
      </c>
      <c r="BB8" s="18"/>
      <c r="BC8" s="18"/>
      <c r="BD8" s="22"/>
      <c r="BE8" s="14"/>
      <c r="BF8" s="127"/>
      <c r="BG8" s="127"/>
      <c r="BH8" s="127"/>
      <c r="BI8" s="127"/>
      <c r="BJ8" s="127"/>
      <c r="BK8" s="127"/>
      <c r="BL8" s="127"/>
      <c r="BM8" s="127"/>
      <c r="BN8" s="127"/>
      <c r="BO8" s="127"/>
      <c r="BP8" s="127"/>
      <c r="BQ8" s="127"/>
      <c r="BR8" s="127"/>
      <c r="BS8" s="127"/>
      <c r="BT8" s="14"/>
      <c r="BU8" s="14"/>
      <c r="BV8" s="14"/>
      <c r="BW8" s="14"/>
      <c r="BX8" s="14"/>
    </row>
    <row r="9" spans="1:76" ht="54" hidden="1" customHeight="1" x14ac:dyDescent="0.25">
      <c r="A9" s="26">
        <v>4</v>
      </c>
      <c r="B9" s="27" t="s">
        <v>60</v>
      </c>
      <c r="C9" s="34" t="s">
        <v>82</v>
      </c>
      <c r="D9" s="23" t="s">
        <v>83</v>
      </c>
      <c r="E9" s="35" t="s">
        <v>84</v>
      </c>
      <c r="F9" s="29"/>
      <c r="G9" s="21" t="s">
        <v>85</v>
      </c>
      <c r="H9" s="18" t="s">
        <v>87</v>
      </c>
      <c r="I9" s="18" t="s">
        <v>86</v>
      </c>
      <c r="J9" s="18" t="s">
        <v>88</v>
      </c>
      <c r="K9" s="18" t="s">
        <v>87</v>
      </c>
      <c r="L9" s="18" t="s">
        <v>86</v>
      </c>
      <c r="M9" s="18" t="s">
        <v>88</v>
      </c>
      <c r="N9" s="18" t="s">
        <v>1653</v>
      </c>
      <c r="O9" s="18" t="s">
        <v>87</v>
      </c>
      <c r="P9" s="18" t="s">
        <v>89</v>
      </c>
      <c r="Q9" s="18" t="s">
        <v>88</v>
      </c>
      <c r="R9" s="18" t="s">
        <v>88</v>
      </c>
      <c r="S9" s="18" t="s">
        <v>87</v>
      </c>
      <c r="T9" s="18" t="s">
        <v>89</v>
      </c>
      <c r="U9" s="18" t="s">
        <v>87</v>
      </c>
      <c r="V9" s="18" t="s">
        <v>89</v>
      </c>
      <c r="W9" s="18" t="s">
        <v>1653</v>
      </c>
      <c r="X9" s="18" t="s">
        <v>86</v>
      </c>
      <c r="Y9" s="18" t="s">
        <v>87</v>
      </c>
      <c r="Z9" s="18" t="s">
        <v>87</v>
      </c>
      <c r="AA9" s="18" t="s">
        <v>87</v>
      </c>
      <c r="AB9" s="18" t="s">
        <v>88</v>
      </c>
      <c r="AC9" s="18" t="s">
        <v>88</v>
      </c>
      <c r="AD9" s="18" t="s">
        <v>89</v>
      </c>
      <c r="AE9" s="18" t="s">
        <v>1658</v>
      </c>
      <c r="AF9" s="18" t="s">
        <v>88</v>
      </c>
      <c r="AG9" s="18" t="s">
        <v>88</v>
      </c>
      <c r="AH9" s="18" t="s">
        <v>88</v>
      </c>
      <c r="AI9" s="18" t="s">
        <v>88</v>
      </c>
      <c r="AJ9" s="18" t="s">
        <v>88</v>
      </c>
      <c r="AK9" s="18" t="s">
        <v>88</v>
      </c>
      <c r="AL9" s="18" t="s">
        <v>88</v>
      </c>
      <c r="AM9" s="18" t="s">
        <v>88</v>
      </c>
      <c r="AN9" s="18" t="s">
        <v>88</v>
      </c>
      <c r="AO9" s="18" t="s">
        <v>88</v>
      </c>
      <c r="AP9" s="18" t="s">
        <v>88</v>
      </c>
      <c r="AQ9" s="18" t="s">
        <v>1660</v>
      </c>
      <c r="AR9" s="18" t="s">
        <v>1653</v>
      </c>
      <c r="AS9" s="18" t="s">
        <v>89</v>
      </c>
      <c r="AT9" s="18" t="s">
        <v>89</v>
      </c>
      <c r="AU9" s="18" t="s">
        <v>90</v>
      </c>
      <c r="AV9" s="18" t="s">
        <v>91</v>
      </c>
      <c r="AW9" s="18" t="s">
        <v>91</v>
      </c>
      <c r="AX9" s="18" t="s">
        <v>91</v>
      </c>
      <c r="AY9" s="18" t="s">
        <v>91</v>
      </c>
      <c r="AZ9" s="18" t="s">
        <v>1661</v>
      </c>
      <c r="BA9" s="18" t="s">
        <v>86</v>
      </c>
      <c r="BB9" s="18"/>
      <c r="BC9" s="18"/>
      <c r="BD9" s="22"/>
      <c r="BE9" s="14"/>
      <c r="BF9" s="14"/>
      <c r="BG9" s="14"/>
      <c r="BH9" s="14"/>
      <c r="BI9" s="14"/>
      <c r="BJ9" s="14"/>
      <c r="BK9" s="14"/>
      <c r="BL9" s="14"/>
      <c r="BM9" s="14"/>
      <c r="BN9" s="14"/>
      <c r="BO9" s="14"/>
      <c r="BP9" s="14"/>
      <c r="BQ9" s="14"/>
      <c r="BR9" s="14"/>
      <c r="BS9" s="14"/>
      <c r="BT9" s="14"/>
      <c r="BU9" s="14"/>
      <c r="BV9" s="14"/>
      <c r="BW9" s="14"/>
      <c r="BX9" s="14"/>
    </row>
    <row r="10" spans="1:76" ht="39.75" hidden="1" customHeight="1" x14ac:dyDescent="0.25">
      <c r="A10" s="26">
        <v>5</v>
      </c>
      <c r="B10" s="27" t="s">
        <v>60</v>
      </c>
      <c r="C10" s="30" t="s">
        <v>92</v>
      </c>
      <c r="D10" s="23" t="s">
        <v>93</v>
      </c>
      <c r="E10" s="29">
        <v>14</v>
      </c>
      <c r="F10" s="29"/>
      <c r="G10" s="21" t="s">
        <v>94</v>
      </c>
      <c r="H10" s="18" t="s">
        <v>95</v>
      </c>
      <c r="I10" s="18" t="s">
        <v>96</v>
      </c>
      <c r="J10" s="18" t="s">
        <v>96</v>
      </c>
      <c r="K10" s="18" t="s">
        <v>95</v>
      </c>
      <c r="L10" s="18" t="s">
        <v>95</v>
      </c>
      <c r="M10" s="18" t="s">
        <v>96</v>
      </c>
      <c r="N10" s="18" t="s">
        <v>95</v>
      </c>
      <c r="O10" s="18" t="s">
        <v>96</v>
      </c>
      <c r="P10" s="18" t="s">
        <v>95</v>
      </c>
      <c r="Q10" s="18" t="s">
        <v>95</v>
      </c>
      <c r="R10" s="18" t="s">
        <v>95</v>
      </c>
      <c r="S10" s="18" t="s">
        <v>95</v>
      </c>
      <c r="T10" s="18" t="s">
        <v>95</v>
      </c>
      <c r="U10" s="18" t="s">
        <v>96</v>
      </c>
      <c r="V10" s="18" t="s">
        <v>95</v>
      </c>
      <c r="W10" s="18" t="s">
        <v>95</v>
      </c>
      <c r="X10" s="18" t="s">
        <v>95</v>
      </c>
      <c r="Y10" s="18" t="s">
        <v>96</v>
      </c>
      <c r="Z10" s="18" t="s">
        <v>95</v>
      </c>
      <c r="AA10" s="18" t="s">
        <v>95</v>
      </c>
      <c r="AB10" s="18" t="s">
        <v>96</v>
      </c>
      <c r="AC10" s="18" t="s">
        <v>95</v>
      </c>
      <c r="AD10" s="18" t="s">
        <v>95</v>
      </c>
      <c r="AE10" s="18" t="s">
        <v>95</v>
      </c>
      <c r="AF10" s="18" t="s">
        <v>95</v>
      </c>
      <c r="AG10" s="18" t="s">
        <v>95</v>
      </c>
      <c r="AH10" s="18" t="s">
        <v>95</v>
      </c>
      <c r="AI10" s="18" t="s">
        <v>95</v>
      </c>
      <c r="AJ10" s="18" t="s">
        <v>95</v>
      </c>
      <c r="AK10" s="18" t="s">
        <v>96</v>
      </c>
      <c r="AL10" s="18" t="s">
        <v>95</v>
      </c>
      <c r="AM10" s="18" t="s">
        <v>96</v>
      </c>
      <c r="AN10" s="18" t="s">
        <v>95</v>
      </c>
      <c r="AO10" s="18" t="s">
        <v>95</v>
      </c>
      <c r="AP10" s="18" t="s">
        <v>95</v>
      </c>
      <c r="AQ10" s="18" t="s">
        <v>96</v>
      </c>
      <c r="AR10" s="18" t="s">
        <v>95</v>
      </c>
      <c r="AS10" s="18" t="s">
        <v>95</v>
      </c>
      <c r="AT10" s="18" t="s">
        <v>96</v>
      </c>
      <c r="AU10" s="18" t="s">
        <v>95</v>
      </c>
      <c r="AV10" s="18" t="s">
        <v>95</v>
      </c>
      <c r="AW10" s="18" t="s">
        <v>95</v>
      </c>
      <c r="AX10" s="18" t="s">
        <v>95</v>
      </c>
      <c r="AY10" s="18" t="s">
        <v>95</v>
      </c>
      <c r="AZ10" s="18" t="s">
        <v>96</v>
      </c>
      <c r="BA10" s="18" t="s">
        <v>95</v>
      </c>
      <c r="BB10" s="18"/>
      <c r="BC10" s="18"/>
      <c r="BD10" s="22"/>
      <c r="BE10" s="14"/>
      <c r="BF10" s="14"/>
      <c r="BG10" s="14"/>
      <c r="BH10" s="14"/>
      <c r="BI10" s="14"/>
      <c r="BJ10" s="14"/>
      <c r="BK10" s="14"/>
      <c r="BL10" s="14"/>
      <c r="BM10" s="14"/>
      <c r="BN10" s="14"/>
      <c r="BO10" s="14"/>
      <c r="BP10" s="14"/>
      <c r="BQ10" s="14"/>
      <c r="BR10" s="14"/>
      <c r="BS10" s="14"/>
      <c r="BT10" s="14"/>
      <c r="BU10" s="14"/>
      <c r="BV10" s="14"/>
      <c r="BW10" s="14"/>
      <c r="BX10" s="14"/>
    </row>
    <row r="11" spans="1:76" ht="170.4" x14ac:dyDescent="0.25">
      <c r="A11" s="26">
        <v>6</v>
      </c>
      <c r="B11" s="32" t="s">
        <v>75</v>
      </c>
      <c r="C11" s="36" t="s">
        <v>97</v>
      </c>
      <c r="D11" s="23" t="s">
        <v>98</v>
      </c>
      <c r="E11" s="29" t="s">
        <v>99</v>
      </c>
      <c r="F11" s="29"/>
      <c r="G11" s="21" t="s">
        <v>100</v>
      </c>
      <c r="H11" s="128" t="s">
        <v>101</v>
      </c>
      <c r="I11" s="128" t="s">
        <v>102</v>
      </c>
      <c r="J11" s="128" t="s">
        <v>103</v>
      </c>
      <c r="K11" s="128" t="s">
        <v>104</v>
      </c>
      <c r="L11" s="128" t="s">
        <v>105</v>
      </c>
      <c r="M11" s="128" t="s">
        <v>106</v>
      </c>
      <c r="N11" s="128" t="s">
        <v>107</v>
      </c>
      <c r="O11" s="128" t="s">
        <v>108</v>
      </c>
      <c r="P11" s="128" t="s">
        <v>109</v>
      </c>
      <c r="Q11" s="128" t="s">
        <v>110</v>
      </c>
      <c r="R11" s="18" t="s">
        <v>111</v>
      </c>
      <c r="S11" s="128" t="s">
        <v>112</v>
      </c>
      <c r="T11" s="128" t="s">
        <v>113</v>
      </c>
      <c r="U11" s="128" t="s">
        <v>114</v>
      </c>
      <c r="V11" s="18" t="s">
        <v>115</v>
      </c>
      <c r="W11" s="128" t="s">
        <v>116</v>
      </c>
      <c r="X11" s="128" t="s">
        <v>117</v>
      </c>
      <c r="Y11" s="128" t="s">
        <v>118</v>
      </c>
      <c r="Z11" s="18" t="s">
        <v>119</v>
      </c>
      <c r="AA11" s="128" t="s">
        <v>120</v>
      </c>
      <c r="AB11" s="128" t="s">
        <v>121</v>
      </c>
      <c r="AC11" s="128" t="s">
        <v>122</v>
      </c>
      <c r="AD11" s="128" t="s">
        <v>123</v>
      </c>
      <c r="AE11" s="128" t="s">
        <v>124</v>
      </c>
      <c r="AF11" s="18" t="s">
        <v>125</v>
      </c>
      <c r="AG11" s="128" t="s">
        <v>126</v>
      </c>
      <c r="AH11" s="128" t="s">
        <v>127</v>
      </c>
      <c r="AI11" s="128" t="s">
        <v>128</v>
      </c>
      <c r="AJ11" s="128" t="s">
        <v>129</v>
      </c>
      <c r="AK11" s="128" t="s">
        <v>130</v>
      </c>
      <c r="AL11" s="128" t="s">
        <v>131</v>
      </c>
      <c r="AM11" s="18" t="s">
        <v>132</v>
      </c>
      <c r="AN11" s="18" t="s">
        <v>133</v>
      </c>
      <c r="AO11" s="18" t="s">
        <v>134</v>
      </c>
      <c r="AP11" s="128" t="s">
        <v>135</v>
      </c>
      <c r="AQ11" s="128" t="s">
        <v>136</v>
      </c>
      <c r="AR11" s="128" t="s">
        <v>137</v>
      </c>
      <c r="AS11" s="128" t="s">
        <v>138</v>
      </c>
      <c r="AT11" s="128" t="s">
        <v>139</v>
      </c>
      <c r="AU11" s="18" t="s">
        <v>140</v>
      </c>
      <c r="AV11" s="128" t="s">
        <v>141</v>
      </c>
      <c r="AW11" s="18" t="s">
        <v>142</v>
      </c>
      <c r="AX11" s="129" t="s">
        <v>143</v>
      </c>
      <c r="AY11" s="128" t="s">
        <v>144</v>
      </c>
      <c r="AZ11" s="128" t="s">
        <v>145</v>
      </c>
      <c r="BA11" s="18" t="s">
        <v>146</v>
      </c>
      <c r="BB11" s="18"/>
      <c r="BC11" s="18"/>
      <c r="BD11" s="22"/>
      <c r="BE11" s="14"/>
      <c r="BF11" s="127"/>
      <c r="BG11" s="127"/>
      <c r="BH11" s="127"/>
      <c r="BI11" s="127"/>
      <c r="BJ11" s="127"/>
      <c r="BK11" s="127"/>
      <c r="BL11" s="127"/>
      <c r="BM11" s="127"/>
      <c r="BN11" s="127"/>
      <c r="BO11" s="127"/>
      <c r="BP11" s="127"/>
      <c r="BQ11" s="127"/>
      <c r="BR11" s="127"/>
      <c r="BS11" s="127"/>
      <c r="BT11" s="14"/>
      <c r="BU11" s="14"/>
      <c r="BV11" s="14"/>
      <c r="BW11" s="14"/>
      <c r="BX11" s="14"/>
    </row>
    <row r="12" spans="1:76" ht="158.4" x14ac:dyDescent="0.25">
      <c r="A12" s="26">
        <v>7</v>
      </c>
      <c r="B12" s="32" t="s">
        <v>75</v>
      </c>
      <c r="C12" s="36" t="s">
        <v>147</v>
      </c>
      <c r="D12" s="23" t="s">
        <v>148</v>
      </c>
      <c r="E12" s="29" t="s">
        <v>149</v>
      </c>
      <c r="F12" s="29"/>
      <c r="G12" s="37" t="s">
        <v>150</v>
      </c>
      <c r="H12" s="128" t="s">
        <v>151</v>
      </c>
      <c r="I12" s="128" t="s">
        <v>152</v>
      </c>
      <c r="J12" s="128" t="s">
        <v>153</v>
      </c>
      <c r="K12" s="128" t="s">
        <v>154</v>
      </c>
      <c r="L12" s="128" t="s">
        <v>155</v>
      </c>
      <c r="M12" s="128" t="s">
        <v>156</v>
      </c>
      <c r="N12" s="128" t="s">
        <v>155</v>
      </c>
      <c r="O12" s="128" t="s">
        <v>157</v>
      </c>
      <c r="P12" s="128" t="s">
        <v>158</v>
      </c>
      <c r="Q12" s="128" t="s">
        <v>159</v>
      </c>
      <c r="R12" s="38" t="s">
        <v>160</v>
      </c>
      <c r="S12" s="128" t="s">
        <v>160</v>
      </c>
      <c r="T12" s="128" t="s">
        <v>161</v>
      </c>
      <c r="U12" s="128" t="s">
        <v>161</v>
      </c>
      <c r="V12" s="38" t="s">
        <v>162</v>
      </c>
      <c r="W12" s="128" t="s">
        <v>163</v>
      </c>
      <c r="X12" s="128" t="s">
        <v>163</v>
      </c>
      <c r="Y12" s="128" t="s">
        <v>164</v>
      </c>
      <c r="Z12" s="38" t="s">
        <v>160</v>
      </c>
      <c r="AA12" s="128" t="s">
        <v>165</v>
      </c>
      <c r="AB12" s="128" t="s">
        <v>166</v>
      </c>
      <c r="AC12" s="128" t="s">
        <v>160</v>
      </c>
      <c r="AD12" s="128" t="s">
        <v>167</v>
      </c>
      <c r="AE12" s="128" t="s">
        <v>168</v>
      </c>
      <c r="AF12" s="38" t="s">
        <v>169</v>
      </c>
      <c r="AG12" s="128" t="s">
        <v>170</v>
      </c>
      <c r="AH12" s="128" t="s">
        <v>171</v>
      </c>
      <c r="AI12" s="128" t="s">
        <v>172</v>
      </c>
      <c r="AJ12" s="128" t="s">
        <v>173</v>
      </c>
      <c r="AK12" s="128" t="s">
        <v>174</v>
      </c>
      <c r="AL12" s="128" t="s">
        <v>174</v>
      </c>
      <c r="AM12" s="38" t="s">
        <v>175</v>
      </c>
      <c r="AN12" s="38" t="s">
        <v>176</v>
      </c>
      <c r="AO12" s="38" t="s">
        <v>177</v>
      </c>
      <c r="AP12" s="128" t="s">
        <v>178</v>
      </c>
      <c r="AQ12" s="128" t="s">
        <v>168</v>
      </c>
      <c r="AR12" s="128" t="s">
        <v>168</v>
      </c>
      <c r="AS12" s="128" t="s">
        <v>168</v>
      </c>
      <c r="AT12" s="128" t="s">
        <v>169</v>
      </c>
      <c r="AU12" s="38" t="s">
        <v>179</v>
      </c>
      <c r="AV12" s="128" t="s">
        <v>180</v>
      </c>
      <c r="AW12" s="38" t="s">
        <v>181</v>
      </c>
      <c r="AX12" s="128" t="s">
        <v>182</v>
      </c>
      <c r="AY12" s="128" t="s">
        <v>182</v>
      </c>
      <c r="AZ12" s="128" t="s">
        <v>183</v>
      </c>
      <c r="BA12" s="18" t="s">
        <v>183</v>
      </c>
      <c r="BB12" s="18"/>
      <c r="BC12" s="18"/>
      <c r="BD12" s="22"/>
      <c r="BE12" s="14"/>
      <c r="BF12" s="127"/>
      <c r="BG12" s="127"/>
      <c r="BH12" s="127"/>
      <c r="BI12" s="127"/>
      <c r="BJ12" s="127"/>
      <c r="BK12" s="127"/>
      <c r="BL12" s="127"/>
      <c r="BM12" s="127"/>
      <c r="BN12" s="127"/>
      <c r="BO12" s="127"/>
      <c r="BP12" s="127"/>
      <c r="BQ12" s="127"/>
      <c r="BR12" s="127"/>
      <c r="BS12" s="127"/>
      <c r="BT12" s="14"/>
      <c r="BU12" s="14"/>
      <c r="BV12" s="14"/>
      <c r="BW12" s="14"/>
      <c r="BX12" s="14"/>
    </row>
    <row r="13" spans="1:76" ht="194.4" x14ac:dyDescent="0.25">
      <c r="A13" s="26">
        <v>8</v>
      </c>
      <c r="B13" s="32" t="s">
        <v>75</v>
      </c>
      <c r="C13" s="36" t="s">
        <v>184</v>
      </c>
      <c r="D13" s="23" t="s">
        <v>185</v>
      </c>
      <c r="E13" s="29" t="s">
        <v>149</v>
      </c>
      <c r="F13" s="29"/>
      <c r="G13" s="37" t="s">
        <v>186</v>
      </c>
      <c r="H13" s="128" t="s">
        <v>187</v>
      </c>
      <c r="I13" s="128" t="s">
        <v>1667</v>
      </c>
      <c r="J13" s="128" t="s">
        <v>188</v>
      </c>
      <c r="K13" s="128" t="s">
        <v>189</v>
      </c>
      <c r="L13" s="128" t="s">
        <v>190</v>
      </c>
      <c r="M13" s="128" t="s">
        <v>191</v>
      </c>
      <c r="N13" s="128" t="s">
        <v>192</v>
      </c>
      <c r="O13" s="128" t="s">
        <v>193</v>
      </c>
      <c r="P13" s="128" t="s">
        <v>194</v>
      </c>
      <c r="Q13" s="128" t="s">
        <v>195</v>
      </c>
      <c r="R13" s="39" t="s">
        <v>196</v>
      </c>
      <c r="S13" s="128" t="s">
        <v>197</v>
      </c>
      <c r="T13" s="128" t="s">
        <v>198</v>
      </c>
      <c r="U13" s="128" t="s">
        <v>199</v>
      </c>
      <c r="V13" s="39" t="s">
        <v>200</v>
      </c>
      <c r="W13" s="128" t="s">
        <v>201</v>
      </c>
      <c r="X13" s="128" t="s">
        <v>202</v>
      </c>
      <c r="Y13" s="128" t="s">
        <v>203</v>
      </c>
      <c r="Z13" s="39" t="s">
        <v>204</v>
      </c>
      <c r="AA13" s="128" t="s">
        <v>204</v>
      </c>
      <c r="AB13" s="128" t="s">
        <v>205</v>
      </c>
      <c r="AC13" s="128" t="s">
        <v>206</v>
      </c>
      <c r="AD13" s="128" t="s">
        <v>207</v>
      </c>
      <c r="AE13" s="128" t="s">
        <v>207</v>
      </c>
      <c r="AF13" s="39" t="s">
        <v>208</v>
      </c>
      <c r="AG13" s="128" t="s">
        <v>209</v>
      </c>
      <c r="AH13" s="128" t="s">
        <v>210</v>
      </c>
      <c r="AI13" s="128" t="s">
        <v>211</v>
      </c>
      <c r="AJ13" s="128" t="s">
        <v>212</v>
      </c>
      <c r="AK13" s="128" t="s">
        <v>213</v>
      </c>
      <c r="AL13" s="128" t="s">
        <v>214</v>
      </c>
      <c r="AM13" s="39" t="s">
        <v>204</v>
      </c>
      <c r="AN13" s="39" t="s">
        <v>215</v>
      </c>
      <c r="AO13" s="39" t="s">
        <v>216</v>
      </c>
      <c r="AP13" s="128" t="s">
        <v>204</v>
      </c>
      <c r="AQ13" s="128" t="s">
        <v>217</v>
      </c>
      <c r="AR13" s="128" t="s">
        <v>218</v>
      </c>
      <c r="AS13" s="128" t="s">
        <v>219</v>
      </c>
      <c r="AT13" s="128" t="s">
        <v>220</v>
      </c>
      <c r="AU13" s="39" t="s">
        <v>221</v>
      </c>
      <c r="AV13" s="128" t="s">
        <v>222</v>
      </c>
      <c r="AW13" s="39" t="s">
        <v>204</v>
      </c>
      <c r="AX13" s="128" t="s">
        <v>204</v>
      </c>
      <c r="AY13" s="128" t="s">
        <v>223</v>
      </c>
      <c r="AZ13" s="128" t="s">
        <v>224</v>
      </c>
      <c r="BA13" s="18" t="s">
        <v>221</v>
      </c>
      <c r="BB13" s="18"/>
      <c r="BC13" s="18"/>
      <c r="BD13" s="22"/>
      <c r="BE13" s="14"/>
      <c r="BF13" s="127"/>
      <c r="BG13" s="127"/>
      <c r="BH13" s="127"/>
      <c r="BI13" s="127"/>
      <c r="BJ13" s="127"/>
      <c r="BK13" s="127"/>
      <c r="BL13" s="127"/>
      <c r="BM13" s="127"/>
      <c r="BN13" s="127"/>
      <c r="BO13" s="127"/>
      <c r="BP13" s="127"/>
      <c r="BQ13" s="127"/>
      <c r="BR13" s="127"/>
      <c r="BS13" s="127"/>
      <c r="BT13" s="14"/>
      <c r="BU13" s="14"/>
      <c r="BV13" s="14"/>
      <c r="BW13" s="14"/>
      <c r="BX13" s="14"/>
    </row>
    <row r="14" spans="1:76" ht="39.75" hidden="1" customHeight="1" x14ac:dyDescent="0.25">
      <c r="A14" s="26">
        <v>9</v>
      </c>
      <c r="B14" s="27" t="s">
        <v>60</v>
      </c>
      <c r="C14" s="40" t="s">
        <v>225</v>
      </c>
      <c r="D14" s="23" t="s">
        <v>226</v>
      </c>
      <c r="E14" s="29" t="s">
        <v>149</v>
      </c>
      <c r="F14" s="29"/>
      <c r="G14" s="21" t="s">
        <v>227</v>
      </c>
      <c r="H14" s="41" t="s">
        <v>63</v>
      </c>
      <c r="I14" s="41" t="s">
        <v>63</v>
      </c>
      <c r="J14" s="41" t="s">
        <v>63</v>
      </c>
      <c r="K14" s="41" t="s">
        <v>63</v>
      </c>
      <c r="L14" s="41" t="s">
        <v>63</v>
      </c>
      <c r="M14" s="41" t="s">
        <v>63</v>
      </c>
      <c r="N14" s="41" t="s">
        <v>63</v>
      </c>
      <c r="O14" s="41" t="s">
        <v>63</v>
      </c>
      <c r="P14" s="41" t="s">
        <v>63</v>
      </c>
      <c r="Q14" s="41" t="s">
        <v>63</v>
      </c>
      <c r="R14" s="41" t="s">
        <v>63</v>
      </c>
      <c r="S14" s="41" t="s">
        <v>63</v>
      </c>
      <c r="T14" s="41" t="s">
        <v>63</v>
      </c>
      <c r="U14" s="41" t="s">
        <v>63</v>
      </c>
      <c r="V14" s="41" t="s">
        <v>63</v>
      </c>
      <c r="W14" s="41" t="s">
        <v>63</v>
      </c>
      <c r="X14" s="41" t="s">
        <v>63</v>
      </c>
      <c r="Y14" s="41" t="s">
        <v>63</v>
      </c>
      <c r="Z14" s="41" t="s">
        <v>63</v>
      </c>
      <c r="AA14" s="41" t="s">
        <v>63</v>
      </c>
      <c r="AB14" s="41" t="s">
        <v>63</v>
      </c>
      <c r="AC14" s="41" t="s">
        <v>63</v>
      </c>
      <c r="AD14" s="41" t="s">
        <v>63</v>
      </c>
      <c r="AE14" s="41" t="s">
        <v>63</v>
      </c>
      <c r="AF14" s="41" t="s">
        <v>63</v>
      </c>
      <c r="AG14" s="41" t="s">
        <v>63</v>
      </c>
      <c r="AH14" s="41" t="s">
        <v>63</v>
      </c>
      <c r="AI14" s="41" t="s">
        <v>63</v>
      </c>
      <c r="AJ14" s="41" t="s">
        <v>63</v>
      </c>
      <c r="AK14" s="41" t="s">
        <v>63</v>
      </c>
      <c r="AL14" s="41" t="s">
        <v>63</v>
      </c>
      <c r="AM14" s="41" t="s">
        <v>63</v>
      </c>
      <c r="AN14" s="41" t="s">
        <v>63</v>
      </c>
      <c r="AO14" s="41" t="s">
        <v>63</v>
      </c>
      <c r="AP14" s="41" t="s">
        <v>63</v>
      </c>
      <c r="AQ14" s="41" t="s">
        <v>63</v>
      </c>
      <c r="AR14" s="41" t="s">
        <v>63</v>
      </c>
      <c r="AS14" s="41" t="s">
        <v>63</v>
      </c>
      <c r="AT14" s="41" t="s">
        <v>63</v>
      </c>
      <c r="AU14" s="41" t="s">
        <v>63</v>
      </c>
      <c r="AV14" s="41" t="s">
        <v>63</v>
      </c>
      <c r="AW14" s="41" t="s">
        <v>63</v>
      </c>
      <c r="AX14" s="42" t="s">
        <v>63</v>
      </c>
      <c r="AY14" s="41" t="s">
        <v>63</v>
      </c>
      <c r="AZ14" s="41" t="s">
        <v>63</v>
      </c>
      <c r="BA14" s="41" t="s">
        <v>63</v>
      </c>
      <c r="BB14" s="41" t="s">
        <v>63</v>
      </c>
      <c r="BC14" s="41" t="s">
        <v>63</v>
      </c>
      <c r="BD14" s="43" t="s">
        <v>63</v>
      </c>
      <c r="BE14" s="44"/>
      <c r="BF14" s="44"/>
      <c r="BG14" s="44"/>
      <c r="BH14" s="44"/>
      <c r="BI14" s="44"/>
      <c r="BJ14" s="44"/>
      <c r="BK14" s="44"/>
      <c r="BL14" s="44"/>
      <c r="BM14" s="44"/>
      <c r="BN14" s="44"/>
      <c r="BO14" s="44"/>
      <c r="BP14" s="44"/>
      <c r="BQ14" s="44"/>
      <c r="BR14" s="44"/>
      <c r="BS14" s="44"/>
      <c r="BT14" s="44"/>
      <c r="BU14" s="44"/>
      <c r="BV14" s="44"/>
      <c r="BW14" s="44"/>
      <c r="BX14" s="44"/>
    </row>
    <row r="15" spans="1:76" ht="76.8" hidden="1" customHeight="1" x14ac:dyDescent="0.25">
      <c r="A15" s="26">
        <v>10</v>
      </c>
      <c r="B15" s="27" t="s">
        <v>60</v>
      </c>
      <c r="C15" s="19" t="s">
        <v>228</v>
      </c>
      <c r="D15" s="23" t="s">
        <v>229</v>
      </c>
      <c r="E15" s="29" t="s">
        <v>230</v>
      </c>
      <c r="F15" s="29" t="s">
        <v>231</v>
      </c>
      <c r="G15" s="21" t="s">
        <v>232</v>
      </c>
      <c r="H15" s="118" t="s">
        <v>1686</v>
      </c>
      <c r="I15" s="118" t="s">
        <v>1668</v>
      </c>
      <c r="J15" s="118" t="s">
        <v>1669</v>
      </c>
      <c r="K15" s="118" t="s">
        <v>1687</v>
      </c>
      <c r="L15" s="118" t="s">
        <v>1652</v>
      </c>
      <c r="M15" s="118" t="s">
        <v>1670</v>
      </c>
      <c r="N15" s="118" t="s">
        <v>1688</v>
      </c>
      <c r="O15" s="118" t="s">
        <v>1669</v>
      </c>
      <c r="P15" s="118" t="s">
        <v>1671</v>
      </c>
      <c r="Q15" s="118" t="s">
        <v>1652</v>
      </c>
      <c r="R15" s="118" t="s">
        <v>1672</v>
      </c>
      <c r="S15" s="118" t="s">
        <v>1673</v>
      </c>
      <c r="T15" s="118" t="s">
        <v>1652</v>
      </c>
      <c r="U15" s="118" t="s">
        <v>1652</v>
      </c>
      <c r="V15" s="118" t="s">
        <v>1674</v>
      </c>
      <c r="W15" s="118" t="s">
        <v>1674</v>
      </c>
      <c r="X15" s="118" t="s">
        <v>1675</v>
      </c>
      <c r="Y15" s="118" t="s">
        <v>1676</v>
      </c>
      <c r="Z15" s="118" t="s">
        <v>1672</v>
      </c>
      <c r="AA15" s="118" t="s">
        <v>1669</v>
      </c>
      <c r="AB15" s="118" t="s">
        <v>1677</v>
      </c>
      <c r="AC15" s="118" t="s">
        <v>1678</v>
      </c>
      <c r="AD15" s="118" t="s">
        <v>1652</v>
      </c>
      <c r="AE15" s="118" t="s">
        <v>1679</v>
      </c>
      <c r="AF15" s="118" t="s">
        <v>1679</v>
      </c>
      <c r="AG15" s="118" t="s">
        <v>1682</v>
      </c>
      <c r="AH15" s="118" t="s">
        <v>1682</v>
      </c>
      <c r="AI15" s="118" t="s">
        <v>1682</v>
      </c>
      <c r="AJ15" s="118" t="s">
        <v>1683</v>
      </c>
      <c r="AK15" s="118" t="s">
        <v>1683</v>
      </c>
      <c r="AL15" s="118" t="s">
        <v>1683</v>
      </c>
      <c r="AM15" s="118" t="s">
        <v>1681</v>
      </c>
      <c r="AN15" s="118"/>
      <c r="AO15" s="118" t="s">
        <v>1680</v>
      </c>
      <c r="AP15" s="118" t="s">
        <v>1680</v>
      </c>
      <c r="AQ15" s="118" t="s">
        <v>1680</v>
      </c>
      <c r="AR15" s="118" t="s">
        <v>1684</v>
      </c>
      <c r="AS15" s="118" t="s">
        <v>1684</v>
      </c>
      <c r="AT15" s="118" t="s">
        <v>1662</v>
      </c>
      <c r="AU15" s="118" t="s">
        <v>1685</v>
      </c>
      <c r="AV15" s="118" t="s">
        <v>1652</v>
      </c>
      <c r="AW15" s="118" t="s">
        <v>1652</v>
      </c>
      <c r="AX15" s="118" t="s">
        <v>1679</v>
      </c>
      <c r="AY15" s="118" t="s">
        <v>1679</v>
      </c>
      <c r="AZ15" s="118" t="s">
        <v>1652</v>
      </c>
      <c r="BA15" s="18"/>
      <c r="BB15" s="18"/>
      <c r="BC15" s="18"/>
      <c r="BD15" s="22"/>
      <c r="BE15" s="14"/>
      <c r="BF15" s="14"/>
      <c r="BG15" s="14"/>
      <c r="BH15" s="14"/>
      <c r="BI15" s="14"/>
      <c r="BJ15" s="14"/>
      <c r="BK15" s="14"/>
      <c r="BL15" s="14"/>
      <c r="BM15" s="14"/>
      <c r="BN15" s="14"/>
      <c r="BO15" s="14"/>
      <c r="BP15" s="14"/>
      <c r="BQ15" s="14"/>
      <c r="BR15" s="14"/>
      <c r="BS15" s="14"/>
      <c r="BT15" s="14"/>
      <c r="BU15" s="14"/>
      <c r="BV15" s="14"/>
      <c r="BW15" s="14"/>
      <c r="BX15" s="14"/>
    </row>
    <row r="16" spans="1:76" ht="63.75" customHeight="1" x14ac:dyDescent="0.25">
      <c r="A16" s="26">
        <v>11</v>
      </c>
      <c r="B16" s="32" t="s">
        <v>75</v>
      </c>
      <c r="C16" s="36" t="s">
        <v>233</v>
      </c>
      <c r="D16" s="23" t="s">
        <v>234</v>
      </c>
      <c r="E16" s="29" t="s">
        <v>230</v>
      </c>
      <c r="F16" s="29" t="s">
        <v>231</v>
      </c>
      <c r="G16" s="21" t="s">
        <v>232</v>
      </c>
      <c r="H16" s="128" t="s">
        <v>63</v>
      </c>
      <c r="I16" s="128" t="s">
        <v>63</v>
      </c>
      <c r="J16" s="128" t="s">
        <v>63</v>
      </c>
      <c r="K16" s="128" t="s">
        <v>63</v>
      </c>
      <c r="L16" s="128" t="s">
        <v>63</v>
      </c>
      <c r="M16" s="128" t="s">
        <v>63</v>
      </c>
      <c r="N16" s="128" t="s">
        <v>63</v>
      </c>
      <c r="O16" s="128" t="s">
        <v>235</v>
      </c>
      <c r="P16" s="128" t="s">
        <v>236</v>
      </c>
      <c r="Q16" s="128" t="s">
        <v>63</v>
      </c>
      <c r="R16" s="38" t="s">
        <v>63</v>
      </c>
      <c r="S16" s="128" t="s">
        <v>237</v>
      </c>
      <c r="T16" s="128" t="s">
        <v>63</v>
      </c>
      <c r="U16" s="128" t="s">
        <v>63</v>
      </c>
      <c r="V16" s="38" t="s">
        <v>63</v>
      </c>
      <c r="W16" s="128" t="s">
        <v>63</v>
      </c>
      <c r="X16" s="128" t="s">
        <v>63</v>
      </c>
      <c r="Y16" s="128" t="s">
        <v>238</v>
      </c>
      <c r="Z16" s="38" t="s">
        <v>63</v>
      </c>
      <c r="AA16" s="128" t="s">
        <v>63</v>
      </c>
      <c r="AB16" s="128" t="s">
        <v>63</v>
      </c>
      <c r="AC16" s="128" t="s">
        <v>63</v>
      </c>
      <c r="AD16" s="128" t="s">
        <v>239</v>
      </c>
      <c r="AE16" s="128" t="s">
        <v>239</v>
      </c>
      <c r="AF16" s="38" t="s">
        <v>63</v>
      </c>
      <c r="AG16" s="128" t="s">
        <v>63</v>
      </c>
      <c r="AH16" s="128" t="s">
        <v>63</v>
      </c>
      <c r="AI16" s="128" t="s">
        <v>63</v>
      </c>
      <c r="AJ16" s="128" t="s">
        <v>63</v>
      </c>
      <c r="AK16" s="128" t="s">
        <v>63</v>
      </c>
      <c r="AL16" s="128" t="s">
        <v>63</v>
      </c>
      <c r="AM16" s="38" t="s">
        <v>63</v>
      </c>
      <c r="AN16" s="38" t="s">
        <v>63</v>
      </c>
      <c r="AO16" s="38" t="s">
        <v>63</v>
      </c>
      <c r="AP16" s="128" t="s">
        <v>63</v>
      </c>
      <c r="AQ16" s="128" t="s">
        <v>239</v>
      </c>
      <c r="AR16" s="128" t="s">
        <v>239</v>
      </c>
      <c r="AS16" s="128" t="s">
        <v>239</v>
      </c>
      <c r="AT16" s="128" t="s">
        <v>239</v>
      </c>
      <c r="AU16" s="38" t="s">
        <v>63</v>
      </c>
      <c r="AV16" s="128" t="s">
        <v>240</v>
      </c>
      <c r="AW16" s="38" t="s">
        <v>63</v>
      </c>
      <c r="AX16" s="128" t="s">
        <v>63</v>
      </c>
      <c r="AY16" s="128" t="s">
        <v>63</v>
      </c>
      <c r="AZ16" s="128" t="s">
        <v>241</v>
      </c>
      <c r="BA16" s="38" t="s">
        <v>63</v>
      </c>
      <c r="BB16" s="18"/>
      <c r="BC16" s="18"/>
      <c r="BD16" s="22"/>
      <c r="BE16" s="14"/>
      <c r="BF16" s="127"/>
      <c r="BG16" s="127"/>
      <c r="BH16" s="127"/>
      <c r="BI16" s="127"/>
      <c r="BJ16" s="127"/>
      <c r="BK16" s="127"/>
      <c r="BL16" s="127"/>
      <c r="BM16" s="127"/>
      <c r="BN16" s="127"/>
      <c r="BO16" s="127"/>
      <c r="BP16" s="127"/>
      <c r="BQ16" s="127"/>
      <c r="BR16" s="127"/>
      <c r="BS16" s="127"/>
      <c r="BT16" s="14"/>
      <c r="BU16" s="14"/>
      <c r="BV16" s="14"/>
      <c r="BW16" s="14"/>
      <c r="BX16" s="14"/>
    </row>
    <row r="17" spans="1:76" ht="54.75" customHeight="1" x14ac:dyDescent="0.25">
      <c r="A17" s="26">
        <v>12</v>
      </c>
      <c r="B17" s="32" t="s">
        <v>75</v>
      </c>
      <c r="C17" s="36" t="s">
        <v>242</v>
      </c>
      <c r="D17" s="23" t="s">
        <v>243</v>
      </c>
      <c r="E17" s="29" t="s">
        <v>244</v>
      </c>
      <c r="F17" s="29"/>
      <c r="G17" s="21" t="s">
        <v>245</v>
      </c>
      <c r="H17" s="128" t="s">
        <v>246</v>
      </c>
      <c r="I17" s="128" t="s">
        <v>247</v>
      </c>
      <c r="J17" s="128" t="s">
        <v>246</v>
      </c>
      <c r="K17" s="128" t="s">
        <v>248</v>
      </c>
      <c r="L17" s="128" t="s">
        <v>249</v>
      </c>
      <c r="M17" s="128" t="s">
        <v>249</v>
      </c>
      <c r="N17" s="128" t="s">
        <v>247</v>
      </c>
      <c r="O17" s="128" t="s">
        <v>250</v>
      </c>
      <c r="P17" s="128" t="s">
        <v>251</v>
      </c>
      <c r="Q17" s="128" t="s">
        <v>252</v>
      </c>
      <c r="R17" s="39" t="s">
        <v>247</v>
      </c>
      <c r="S17" s="128" t="s">
        <v>253</v>
      </c>
      <c r="T17" s="128" t="s">
        <v>247</v>
      </c>
      <c r="U17" s="128" t="s">
        <v>247</v>
      </c>
      <c r="V17" s="39" t="s">
        <v>247</v>
      </c>
      <c r="W17" s="128" t="s">
        <v>247</v>
      </c>
      <c r="X17" s="128" t="s">
        <v>249</v>
      </c>
      <c r="Y17" s="128" t="s">
        <v>247</v>
      </c>
      <c r="Z17" s="39" t="s">
        <v>247</v>
      </c>
      <c r="AA17" s="128" t="s">
        <v>247</v>
      </c>
      <c r="AB17" s="128" t="s">
        <v>247</v>
      </c>
      <c r="AC17" s="128" t="s">
        <v>247</v>
      </c>
      <c r="AD17" s="128" t="s">
        <v>247</v>
      </c>
      <c r="AE17" s="128" t="s">
        <v>247</v>
      </c>
      <c r="AF17" s="39" t="s">
        <v>254</v>
      </c>
      <c r="AG17" s="128" t="s">
        <v>254</v>
      </c>
      <c r="AH17" s="128" t="s">
        <v>249</v>
      </c>
      <c r="AI17" s="128" t="s">
        <v>249</v>
      </c>
      <c r="AJ17" s="128" t="s">
        <v>247</v>
      </c>
      <c r="AK17" s="128" t="s">
        <v>255</v>
      </c>
      <c r="AL17" s="128" t="s">
        <v>249</v>
      </c>
      <c r="AM17" s="39" t="s">
        <v>249</v>
      </c>
      <c r="AN17" s="39" t="s">
        <v>249</v>
      </c>
      <c r="AO17" s="39" t="s">
        <v>249</v>
      </c>
      <c r="AP17" s="128" t="s">
        <v>254</v>
      </c>
      <c r="AQ17" s="128" t="s">
        <v>247</v>
      </c>
      <c r="AR17" s="128" t="s">
        <v>247</v>
      </c>
      <c r="AS17" s="128" t="s">
        <v>247</v>
      </c>
      <c r="AT17" s="128" t="s">
        <v>247</v>
      </c>
      <c r="AU17" s="39" t="s">
        <v>256</v>
      </c>
      <c r="AV17" s="128" t="s">
        <v>247</v>
      </c>
      <c r="AW17" s="39" t="s">
        <v>247</v>
      </c>
      <c r="AX17" s="128" t="s">
        <v>257</v>
      </c>
      <c r="AY17" s="128" t="s">
        <v>257</v>
      </c>
      <c r="AZ17" s="128" t="s">
        <v>258</v>
      </c>
      <c r="BA17" s="39" t="s">
        <v>254</v>
      </c>
      <c r="BB17" s="18"/>
      <c r="BC17" s="18"/>
      <c r="BD17" s="22"/>
      <c r="BE17" s="14"/>
      <c r="BF17" s="127"/>
      <c r="BG17" s="127"/>
      <c r="BH17" s="127"/>
      <c r="BI17" s="127"/>
      <c r="BJ17" s="127"/>
      <c r="BK17" s="127"/>
      <c r="BL17" s="127"/>
      <c r="BM17" s="127"/>
      <c r="BN17" s="127"/>
      <c r="BO17" s="127"/>
      <c r="BP17" s="127"/>
      <c r="BQ17" s="127"/>
      <c r="BR17" s="127"/>
      <c r="BS17" s="127"/>
      <c r="BT17" s="14"/>
      <c r="BU17" s="14"/>
      <c r="BV17" s="14"/>
      <c r="BW17" s="14"/>
      <c r="BX17" s="14"/>
    </row>
    <row r="18" spans="1:76" ht="162" hidden="1" customHeight="1" x14ac:dyDescent="0.25">
      <c r="A18" s="26">
        <v>13</v>
      </c>
      <c r="B18" s="32" t="s">
        <v>259</v>
      </c>
      <c r="C18" s="45" t="s">
        <v>260</v>
      </c>
      <c r="D18" s="23" t="s">
        <v>261</v>
      </c>
      <c r="E18" s="29" t="s">
        <v>244</v>
      </c>
      <c r="F18" s="29" t="s">
        <v>262</v>
      </c>
      <c r="G18" s="21" t="s">
        <v>263</v>
      </c>
      <c r="H18" s="118" t="s">
        <v>1689</v>
      </c>
      <c r="I18" s="118" t="s">
        <v>1696</v>
      </c>
      <c r="J18" s="118" t="s">
        <v>1690</v>
      </c>
      <c r="K18" s="118" t="s">
        <v>1691</v>
      </c>
      <c r="L18" s="118" t="s">
        <v>1696</v>
      </c>
      <c r="M18" s="118" t="s">
        <v>1690</v>
      </c>
      <c r="N18" s="118" t="s">
        <v>1690</v>
      </c>
      <c r="O18" s="118" t="s">
        <v>1692</v>
      </c>
      <c r="P18" s="118" t="s">
        <v>1692</v>
      </c>
      <c r="Q18" s="118" t="s">
        <v>1690</v>
      </c>
      <c r="R18" s="118" t="s">
        <v>1690</v>
      </c>
      <c r="S18" s="118" t="s">
        <v>1691</v>
      </c>
      <c r="T18" s="118" t="s">
        <v>1691</v>
      </c>
      <c r="U18" s="118" t="s">
        <v>1691</v>
      </c>
      <c r="V18" s="118" t="s">
        <v>1692</v>
      </c>
      <c r="W18" s="118" t="s">
        <v>1690</v>
      </c>
      <c r="X18" s="118" t="s">
        <v>1692</v>
      </c>
      <c r="Y18" s="118" t="s">
        <v>1693</v>
      </c>
      <c r="Z18" s="118" t="s">
        <v>1692</v>
      </c>
      <c r="AA18" s="118" t="s">
        <v>1692</v>
      </c>
      <c r="AB18" s="118" t="s">
        <v>1690</v>
      </c>
      <c r="AC18" s="118" t="s">
        <v>1690</v>
      </c>
      <c r="AD18" s="118" t="s">
        <v>1692</v>
      </c>
      <c r="AE18" s="118" t="s">
        <v>1692</v>
      </c>
      <c r="AF18" s="118" t="s">
        <v>1690</v>
      </c>
      <c r="AG18" s="118" t="s">
        <v>1690</v>
      </c>
      <c r="AH18" s="118" t="s">
        <v>1690</v>
      </c>
      <c r="AI18" s="118" t="s">
        <v>1690</v>
      </c>
      <c r="AJ18" s="118" t="s">
        <v>1690</v>
      </c>
      <c r="AK18" s="118" t="s">
        <v>1690</v>
      </c>
      <c r="AL18" s="118" t="s">
        <v>1690</v>
      </c>
      <c r="AM18" s="118" t="s">
        <v>1691</v>
      </c>
      <c r="AN18" s="118"/>
      <c r="AO18" s="118" t="s">
        <v>1694</v>
      </c>
      <c r="AP18" s="118" t="s">
        <v>1690</v>
      </c>
      <c r="AQ18" s="118" t="s">
        <v>1690</v>
      </c>
      <c r="AR18" s="118" t="s">
        <v>1690</v>
      </c>
      <c r="AS18" s="118" t="s">
        <v>1692</v>
      </c>
      <c r="AT18" s="118" t="s">
        <v>1692</v>
      </c>
      <c r="AU18" s="118" t="s">
        <v>1692</v>
      </c>
      <c r="AV18" s="118" t="s">
        <v>1692</v>
      </c>
      <c r="AW18" s="118" t="s">
        <v>1692</v>
      </c>
      <c r="AX18" s="118" t="s">
        <v>1692</v>
      </c>
      <c r="AY18" s="118" t="s">
        <v>1695</v>
      </c>
      <c r="AZ18" s="118" t="s">
        <v>1695</v>
      </c>
      <c r="BA18" s="18"/>
      <c r="BB18" s="18"/>
      <c r="BC18" s="18"/>
      <c r="BD18" s="22"/>
      <c r="BE18" s="14"/>
      <c r="BF18" s="14"/>
      <c r="BG18" s="14"/>
      <c r="BH18" s="14"/>
      <c r="BI18" s="14"/>
      <c r="BJ18" s="14"/>
      <c r="BK18" s="14"/>
      <c r="BL18" s="14"/>
      <c r="BM18" s="14"/>
      <c r="BN18" s="14"/>
      <c r="BO18" s="14"/>
      <c r="BP18" s="14"/>
      <c r="BQ18" s="14"/>
      <c r="BR18" s="14"/>
      <c r="BS18" s="14"/>
      <c r="BT18" s="14"/>
      <c r="BU18" s="14"/>
      <c r="BV18" s="14"/>
      <c r="BW18" s="14"/>
      <c r="BX18" s="14"/>
    </row>
    <row r="19" spans="1:76" ht="100.8" x14ac:dyDescent="0.25">
      <c r="A19" s="26">
        <v>14</v>
      </c>
      <c r="B19" s="32" t="s">
        <v>75</v>
      </c>
      <c r="C19" s="36" t="s">
        <v>1699</v>
      </c>
      <c r="D19" s="23" t="s">
        <v>265</v>
      </c>
      <c r="E19" s="35" t="s">
        <v>266</v>
      </c>
      <c r="F19" s="29" t="s">
        <v>267</v>
      </c>
      <c r="G19" s="21" t="s">
        <v>268</v>
      </c>
      <c r="H19" s="128" t="s">
        <v>95</v>
      </c>
      <c r="I19" s="128" t="s">
        <v>95</v>
      </c>
      <c r="J19" s="128" t="s">
        <v>95</v>
      </c>
      <c r="K19" s="128" t="s">
        <v>95</v>
      </c>
      <c r="L19" s="128" t="s">
        <v>95</v>
      </c>
      <c r="M19" s="128" t="s">
        <v>95</v>
      </c>
      <c r="N19" s="128" t="s">
        <v>95</v>
      </c>
      <c r="O19" s="128" t="s">
        <v>95</v>
      </c>
      <c r="P19" s="128" t="s">
        <v>95</v>
      </c>
      <c r="Q19" s="128" t="s">
        <v>95</v>
      </c>
      <c r="R19" s="18" t="s">
        <v>95</v>
      </c>
      <c r="S19" s="128" t="s">
        <v>95</v>
      </c>
      <c r="T19" s="128" t="s">
        <v>95</v>
      </c>
      <c r="U19" s="128" t="s">
        <v>95</v>
      </c>
      <c r="V19" s="18" t="s">
        <v>95</v>
      </c>
      <c r="W19" s="128" t="s">
        <v>95</v>
      </c>
      <c r="X19" s="128" t="s">
        <v>95</v>
      </c>
      <c r="Y19" s="128" t="s">
        <v>95</v>
      </c>
      <c r="Z19" s="18" t="s">
        <v>95</v>
      </c>
      <c r="AA19" s="128" t="s">
        <v>95</v>
      </c>
      <c r="AB19" s="128" t="s">
        <v>95</v>
      </c>
      <c r="AC19" s="128" t="s">
        <v>95</v>
      </c>
      <c r="AD19" s="128" t="s">
        <v>95</v>
      </c>
      <c r="AE19" s="128" t="s">
        <v>95</v>
      </c>
      <c r="AF19" s="18" t="s">
        <v>95</v>
      </c>
      <c r="AG19" s="128" t="s">
        <v>95</v>
      </c>
      <c r="AH19" s="128" t="s">
        <v>95</v>
      </c>
      <c r="AI19" s="128" t="s">
        <v>95</v>
      </c>
      <c r="AJ19" s="128" t="s">
        <v>95</v>
      </c>
      <c r="AK19" s="128" t="s">
        <v>95</v>
      </c>
      <c r="AL19" s="128" t="s">
        <v>95</v>
      </c>
      <c r="AM19" s="18" t="s">
        <v>95</v>
      </c>
      <c r="AN19" s="18" t="s">
        <v>95</v>
      </c>
      <c r="AO19" s="18" t="s">
        <v>95</v>
      </c>
      <c r="AP19" s="128" t="s">
        <v>95</v>
      </c>
      <c r="AQ19" s="128" t="s">
        <v>95</v>
      </c>
      <c r="AR19" s="128" t="s">
        <v>95</v>
      </c>
      <c r="AS19" s="128" t="s">
        <v>95</v>
      </c>
      <c r="AT19" s="128" t="s">
        <v>95</v>
      </c>
      <c r="AU19" s="18" t="s">
        <v>95</v>
      </c>
      <c r="AV19" s="128" t="s">
        <v>95</v>
      </c>
      <c r="AW19" s="18" t="s">
        <v>95</v>
      </c>
      <c r="AX19" s="129" t="s">
        <v>96</v>
      </c>
      <c r="AY19" s="128" t="s">
        <v>96</v>
      </c>
      <c r="AZ19" s="128" t="s">
        <v>95</v>
      </c>
      <c r="BA19" s="18" t="s">
        <v>96</v>
      </c>
      <c r="BB19" s="18" t="s">
        <v>95</v>
      </c>
      <c r="BC19" s="18" t="s">
        <v>95</v>
      </c>
      <c r="BD19" s="22" t="s">
        <v>95</v>
      </c>
      <c r="BE19" s="14"/>
      <c r="BF19" s="127"/>
      <c r="BG19" s="127"/>
      <c r="BH19" s="127"/>
      <c r="BI19" s="127"/>
      <c r="BJ19" s="127"/>
      <c r="BK19" s="127"/>
      <c r="BL19" s="127"/>
      <c r="BM19" s="127"/>
      <c r="BN19" s="127"/>
      <c r="BO19" s="127"/>
      <c r="BP19" s="127"/>
      <c r="BQ19" s="127"/>
      <c r="BR19" s="127"/>
      <c r="BS19" s="127"/>
      <c r="BT19" s="14"/>
      <c r="BU19" s="14"/>
      <c r="BV19" s="14"/>
      <c r="BW19" s="14"/>
      <c r="BX19" s="14"/>
    </row>
    <row r="20" spans="1:76" ht="144" hidden="1" x14ac:dyDescent="0.25">
      <c r="A20" s="26">
        <v>15</v>
      </c>
      <c r="B20" s="27" t="s">
        <v>60</v>
      </c>
      <c r="C20" s="30" t="s">
        <v>269</v>
      </c>
      <c r="D20" s="23" t="s">
        <v>270</v>
      </c>
      <c r="E20" s="29" t="s">
        <v>271</v>
      </c>
      <c r="F20" s="29" t="s">
        <v>272</v>
      </c>
      <c r="G20" s="21" t="s">
        <v>273</v>
      </c>
      <c r="H20" s="39" t="s">
        <v>274</v>
      </c>
      <c r="I20" s="39" t="s">
        <v>274</v>
      </c>
      <c r="J20" s="39" t="s">
        <v>274</v>
      </c>
      <c r="K20" s="39" t="s">
        <v>274</v>
      </c>
      <c r="L20" s="39" t="s">
        <v>274</v>
      </c>
      <c r="M20" s="39" t="s">
        <v>274</v>
      </c>
      <c r="N20" s="39" t="s">
        <v>274</v>
      </c>
      <c r="O20" s="39" t="s">
        <v>274</v>
      </c>
      <c r="P20" s="39" t="s">
        <v>274</v>
      </c>
      <c r="Q20" s="39" t="s">
        <v>274</v>
      </c>
      <c r="R20" s="39" t="s">
        <v>274</v>
      </c>
      <c r="S20" s="39" t="s">
        <v>274</v>
      </c>
      <c r="T20" s="39" t="s">
        <v>274</v>
      </c>
      <c r="U20" s="39" t="s">
        <v>274</v>
      </c>
      <c r="V20" s="39" t="s">
        <v>274</v>
      </c>
      <c r="W20" s="39" t="s">
        <v>274</v>
      </c>
      <c r="X20" s="39" t="s">
        <v>274</v>
      </c>
      <c r="Y20" s="39" t="s">
        <v>274</v>
      </c>
      <c r="Z20" s="39" t="s">
        <v>274</v>
      </c>
      <c r="AA20" s="39" t="s">
        <v>274</v>
      </c>
      <c r="AB20" s="39" t="s">
        <v>274</v>
      </c>
      <c r="AC20" s="39" t="s">
        <v>274</v>
      </c>
      <c r="AD20" s="39" t="s">
        <v>274</v>
      </c>
      <c r="AE20" s="39" t="s">
        <v>274</v>
      </c>
      <c r="AF20" s="39" t="s">
        <v>274</v>
      </c>
      <c r="AG20" s="39" t="s">
        <v>274</v>
      </c>
      <c r="AH20" s="39" t="s">
        <v>274</v>
      </c>
      <c r="AI20" s="39" t="s">
        <v>274</v>
      </c>
      <c r="AJ20" s="39" t="s">
        <v>274</v>
      </c>
      <c r="AK20" s="39" t="s">
        <v>274</v>
      </c>
      <c r="AL20" s="39" t="s">
        <v>274</v>
      </c>
      <c r="AM20" s="39" t="s">
        <v>274</v>
      </c>
      <c r="AN20" s="39" t="s">
        <v>274</v>
      </c>
      <c r="AO20" s="39" t="s">
        <v>274</v>
      </c>
      <c r="AP20" s="39" t="s">
        <v>274</v>
      </c>
      <c r="AQ20" s="39" t="s">
        <v>274</v>
      </c>
      <c r="AR20" s="39" t="s">
        <v>274</v>
      </c>
      <c r="AS20" s="39" t="s">
        <v>274</v>
      </c>
      <c r="AT20" s="39" t="s">
        <v>274</v>
      </c>
      <c r="AU20" s="39" t="s">
        <v>274</v>
      </c>
      <c r="AV20" s="39" t="s">
        <v>274</v>
      </c>
      <c r="AW20" s="39" t="s">
        <v>274</v>
      </c>
      <c r="AX20" s="39" t="s">
        <v>274</v>
      </c>
      <c r="AY20" s="39" t="s">
        <v>274</v>
      </c>
      <c r="AZ20" s="39" t="s">
        <v>274</v>
      </c>
      <c r="BA20" s="39" t="s">
        <v>274</v>
      </c>
      <c r="BB20" s="39" t="s">
        <v>274</v>
      </c>
      <c r="BC20" s="39" t="s">
        <v>274</v>
      </c>
      <c r="BD20" s="39" t="s">
        <v>274</v>
      </c>
      <c r="BE20" s="14"/>
      <c r="BF20" s="14"/>
      <c r="BG20" s="14"/>
      <c r="BH20" s="14"/>
      <c r="BI20" s="14"/>
      <c r="BJ20" s="14"/>
      <c r="BK20" s="14"/>
      <c r="BL20" s="14"/>
      <c r="BM20" s="14"/>
      <c r="BN20" s="14"/>
      <c r="BO20" s="14"/>
      <c r="BP20" s="14"/>
      <c r="BQ20" s="14"/>
      <c r="BR20" s="14"/>
      <c r="BS20" s="14"/>
      <c r="BT20" s="14"/>
      <c r="BU20" s="14"/>
      <c r="BV20" s="14"/>
      <c r="BW20" s="14"/>
      <c r="BX20" s="14"/>
    </row>
    <row r="21" spans="1:76" ht="86.4" hidden="1" x14ac:dyDescent="0.25">
      <c r="A21" s="26">
        <v>16</v>
      </c>
      <c r="B21" s="27" t="s">
        <v>60</v>
      </c>
      <c r="C21" s="30" t="s">
        <v>275</v>
      </c>
      <c r="D21" s="23" t="s">
        <v>276</v>
      </c>
      <c r="E21" s="29" t="s">
        <v>277</v>
      </c>
      <c r="F21" s="29" t="s">
        <v>272</v>
      </c>
      <c r="G21" s="21" t="s">
        <v>273</v>
      </c>
      <c r="H21" s="39" t="s">
        <v>274</v>
      </c>
      <c r="I21" s="39" t="s">
        <v>274</v>
      </c>
      <c r="J21" s="39" t="s">
        <v>274</v>
      </c>
      <c r="K21" s="39" t="s">
        <v>274</v>
      </c>
      <c r="L21" s="39" t="s">
        <v>274</v>
      </c>
      <c r="M21" s="39" t="s">
        <v>274</v>
      </c>
      <c r="N21" s="39" t="s">
        <v>274</v>
      </c>
      <c r="O21" s="39" t="s">
        <v>274</v>
      </c>
      <c r="P21" s="39" t="s">
        <v>274</v>
      </c>
      <c r="Q21" s="39" t="s">
        <v>274</v>
      </c>
      <c r="R21" s="39" t="s">
        <v>274</v>
      </c>
      <c r="S21" s="39" t="s">
        <v>274</v>
      </c>
      <c r="T21" s="39" t="s">
        <v>274</v>
      </c>
      <c r="U21" s="39" t="s">
        <v>274</v>
      </c>
      <c r="V21" s="39" t="s">
        <v>274</v>
      </c>
      <c r="W21" s="39" t="s">
        <v>274</v>
      </c>
      <c r="X21" s="39" t="s">
        <v>274</v>
      </c>
      <c r="Y21" s="39" t="s">
        <v>274</v>
      </c>
      <c r="Z21" s="39" t="s">
        <v>274</v>
      </c>
      <c r="AA21" s="39" t="s">
        <v>274</v>
      </c>
      <c r="AB21" s="39" t="s">
        <v>274</v>
      </c>
      <c r="AC21" s="39" t="s">
        <v>274</v>
      </c>
      <c r="AD21" s="39" t="s">
        <v>274</v>
      </c>
      <c r="AE21" s="39" t="s">
        <v>274</v>
      </c>
      <c r="AF21" s="39" t="s">
        <v>274</v>
      </c>
      <c r="AG21" s="39" t="s">
        <v>274</v>
      </c>
      <c r="AH21" s="39" t="s">
        <v>274</v>
      </c>
      <c r="AI21" s="39" t="s">
        <v>274</v>
      </c>
      <c r="AJ21" s="39" t="s">
        <v>274</v>
      </c>
      <c r="AK21" s="39" t="s">
        <v>274</v>
      </c>
      <c r="AL21" s="39" t="s">
        <v>274</v>
      </c>
      <c r="AM21" s="39" t="s">
        <v>274</v>
      </c>
      <c r="AN21" s="39" t="s">
        <v>274</v>
      </c>
      <c r="AO21" s="39" t="s">
        <v>274</v>
      </c>
      <c r="AP21" s="39" t="s">
        <v>274</v>
      </c>
      <c r="AQ21" s="39" t="s">
        <v>274</v>
      </c>
      <c r="AR21" s="39" t="s">
        <v>274</v>
      </c>
      <c r="AS21" s="39" t="s">
        <v>274</v>
      </c>
      <c r="AT21" s="39" t="s">
        <v>274</v>
      </c>
      <c r="AU21" s="39" t="s">
        <v>274</v>
      </c>
      <c r="AV21" s="39" t="s">
        <v>274</v>
      </c>
      <c r="AW21" s="39" t="s">
        <v>274</v>
      </c>
      <c r="AX21" s="39" t="s">
        <v>274</v>
      </c>
      <c r="AY21" s="39" t="s">
        <v>274</v>
      </c>
      <c r="AZ21" s="39" t="s">
        <v>274</v>
      </c>
      <c r="BA21" s="39" t="s">
        <v>274</v>
      </c>
      <c r="BB21" s="39" t="s">
        <v>274</v>
      </c>
      <c r="BC21" s="39" t="s">
        <v>274</v>
      </c>
      <c r="BD21" s="39" t="s">
        <v>274</v>
      </c>
      <c r="BE21" s="14"/>
      <c r="BF21" s="14"/>
      <c r="BG21" s="14"/>
      <c r="BH21" s="14"/>
      <c r="BI21" s="14"/>
      <c r="BJ21" s="14"/>
      <c r="BK21" s="14"/>
      <c r="BL21" s="14"/>
      <c r="BM21" s="14"/>
      <c r="BN21" s="14"/>
      <c r="BO21" s="14"/>
      <c r="BP21" s="14"/>
      <c r="BQ21" s="14"/>
      <c r="BR21" s="14"/>
      <c r="BS21" s="14"/>
      <c r="BT21" s="14"/>
      <c r="BU21" s="14"/>
      <c r="BV21" s="14"/>
      <c r="BW21" s="14"/>
      <c r="BX21" s="14"/>
    </row>
    <row r="22" spans="1:76" ht="316.8" hidden="1" x14ac:dyDescent="0.25">
      <c r="A22" s="26">
        <v>17</v>
      </c>
      <c r="B22" s="27" t="s">
        <v>60</v>
      </c>
      <c r="C22" s="30" t="s">
        <v>278</v>
      </c>
      <c r="D22" s="23" t="s">
        <v>279</v>
      </c>
      <c r="E22" s="29" t="s">
        <v>280</v>
      </c>
      <c r="F22" s="29" t="s">
        <v>281</v>
      </c>
      <c r="G22" s="21" t="s">
        <v>94</v>
      </c>
      <c r="H22" s="18" t="s">
        <v>95</v>
      </c>
      <c r="I22" s="18" t="s">
        <v>95</v>
      </c>
      <c r="J22" s="18" t="s">
        <v>95</v>
      </c>
      <c r="K22" s="18" t="s">
        <v>95</v>
      </c>
      <c r="L22" s="18" t="s">
        <v>95</v>
      </c>
      <c r="M22" s="18" t="s">
        <v>95</v>
      </c>
      <c r="N22" s="18" t="s">
        <v>95</v>
      </c>
      <c r="O22" s="18" t="s">
        <v>95</v>
      </c>
      <c r="P22" s="18" t="s">
        <v>95</v>
      </c>
      <c r="Q22" s="18" t="s">
        <v>95</v>
      </c>
      <c r="R22" s="18" t="s">
        <v>95</v>
      </c>
      <c r="S22" s="18" t="s">
        <v>95</v>
      </c>
      <c r="T22" s="18" t="s">
        <v>95</v>
      </c>
      <c r="U22" s="18" t="s">
        <v>95</v>
      </c>
      <c r="V22" s="18" t="s">
        <v>95</v>
      </c>
      <c r="W22" s="18" t="s">
        <v>95</v>
      </c>
      <c r="X22" s="18" t="s">
        <v>95</v>
      </c>
      <c r="Y22" s="18" t="s">
        <v>95</v>
      </c>
      <c r="Z22" s="18" t="s">
        <v>95</v>
      </c>
      <c r="AA22" s="18" t="s">
        <v>95</v>
      </c>
      <c r="AB22" s="18" t="s">
        <v>95</v>
      </c>
      <c r="AC22" s="18" t="s">
        <v>95</v>
      </c>
      <c r="AD22" s="18" t="s">
        <v>95</v>
      </c>
      <c r="AE22" s="18" t="s">
        <v>95</v>
      </c>
      <c r="AF22" s="18" t="s">
        <v>95</v>
      </c>
      <c r="AG22" s="18" t="s">
        <v>95</v>
      </c>
      <c r="AH22" s="18" t="s">
        <v>95</v>
      </c>
      <c r="AI22" s="18" t="s">
        <v>95</v>
      </c>
      <c r="AJ22" s="18" t="s">
        <v>95</v>
      </c>
      <c r="AK22" s="18" t="s">
        <v>95</v>
      </c>
      <c r="AL22" s="18" t="s">
        <v>95</v>
      </c>
      <c r="AM22" s="18" t="s">
        <v>95</v>
      </c>
      <c r="AN22" s="18" t="s">
        <v>95</v>
      </c>
      <c r="AO22" s="18" t="s">
        <v>95</v>
      </c>
      <c r="AP22" s="18" t="s">
        <v>95</v>
      </c>
      <c r="AQ22" s="18" t="s">
        <v>95</v>
      </c>
      <c r="AR22" s="18" t="s">
        <v>95</v>
      </c>
      <c r="AS22" s="18" t="s">
        <v>95</v>
      </c>
      <c r="AT22" s="18" t="s">
        <v>95</v>
      </c>
      <c r="AU22" s="18" t="s">
        <v>95</v>
      </c>
      <c r="AV22" s="18" t="s">
        <v>95</v>
      </c>
      <c r="AW22" s="18" t="s">
        <v>95</v>
      </c>
      <c r="AX22" s="31" t="s">
        <v>95</v>
      </c>
      <c r="AY22" s="18" t="s">
        <v>95</v>
      </c>
      <c r="AZ22" s="18" t="s">
        <v>95</v>
      </c>
      <c r="BA22" s="18" t="s">
        <v>95</v>
      </c>
      <c r="BB22" s="18" t="s">
        <v>95</v>
      </c>
      <c r="BC22" s="18" t="s">
        <v>95</v>
      </c>
      <c r="BD22" s="22" t="s">
        <v>95</v>
      </c>
      <c r="BE22" s="14"/>
      <c r="BF22" s="14"/>
      <c r="BG22" s="14"/>
      <c r="BH22" s="14"/>
      <c r="BI22" s="14"/>
      <c r="BJ22" s="14"/>
      <c r="BK22" s="14"/>
      <c r="BL22" s="14"/>
      <c r="BM22" s="14"/>
      <c r="BN22" s="14"/>
      <c r="BO22" s="14"/>
      <c r="BP22" s="14"/>
      <c r="BQ22" s="14"/>
      <c r="BR22" s="14"/>
      <c r="BS22" s="14"/>
      <c r="BT22" s="14"/>
      <c r="BU22" s="14"/>
      <c r="BV22" s="14"/>
      <c r="BW22" s="14"/>
      <c r="BX22" s="14"/>
    </row>
    <row r="23" spans="1:76" ht="39.75" hidden="1" customHeight="1" x14ac:dyDescent="0.25">
      <c r="A23" s="26">
        <v>18</v>
      </c>
      <c r="B23" s="27" t="s">
        <v>60</v>
      </c>
      <c r="C23" s="30" t="s">
        <v>282</v>
      </c>
      <c r="D23" s="23" t="s">
        <v>283</v>
      </c>
      <c r="E23" s="35" t="s">
        <v>284</v>
      </c>
      <c r="F23" s="29">
        <v>28</v>
      </c>
      <c r="G23" s="21" t="s">
        <v>285</v>
      </c>
      <c r="H23" s="18" t="s">
        <v>95</v>
      </c>
      <c r="I23" s="18" t="s">
        <v>96</v>
      </c>
      <c r="J23" s="18" t="s">
        <v>95</v>
      </c>
      <c r="K23" s="18" t="s">
        <v>95</v>
      </c>
      <c r="L23" s="18" t="s">
        <v>96</v>
      </c>
      <c r="M23" s="18" t="s">
        <v>95</v>
      </c>
      <c r="N23" s="18" t="s">
        <v>95</v>
      </c>
      <c r="O23" s="18" t="s">
        <v>95</v>
      </c>
      <c r="P23" s="18" t="s">
        <v>95</v>
      </c>
      <c r="Q23" s="18" t="s">
        <v>95</v>
      </c>
      <c r="R23" s="18" t="s">
        <v>95</v>
      </c>
      <c r="S23" s="18" t="s">
        <v>96</v>
      </c>
      <c r="T23" s="18" t="s">
        <v>96</v>
      </c>
      <c r="U23" s="18" t="s">
        <v>96</v>
      </c>
      <c r="V23" s="18" t="s">
        <v>95</v>
      </c>
      <c r="W23" s="18" t="s">
        <v>95</v>
      </c>
      <c r="X23" s="18" t="s">
        <v>95</v>
      </c>
      <c r="Y23" s="18" t="s">
        <v>95</v>
      </c>
      <c r="Z23" s="18" t="s">
        <v>95</v>
      </c>
      <c r="AA23" s="18" t="s">
        <v>95</v>
      </c>
      <c r="AB23" s="18" t="s">
        <v>95</v>
      </c>
      <c r="AC23" s="18" t="s">
        <v>95</v>
      </c>
      <c r="AD23" s="18" t="s">
        <v>95</v>
      </c>
      <c r="AE23" s="18" t="s">
        <v>95</v>
      </c>
      <c r="AF23" s="18" t="s">
        <v>95</v>
      </c>
      <c r="AG23" s="18" t="s">
        <v>95</v>
      </c>
      <c r="AH23" s="18" t="s">
        <v>95</v>
      </c>
      <c r="AI23" s="18" t="s">
        <v>95</v>
      </c>
      <c r="AJ23" s="18" t="s">
        <v>95</v>
      </c>
      <c r="AK23" s="18" t="s">
        <v>95</v>
      </c>
      <c r="AL23" s="18" t="s">
        <v>95</v>
      </c>
      <c r="AM23" s="18" t="s">
        <v>95</v>
      </c>
      <c r="AN23" s="18" t="s">
        <v>95</v>
      </c>
      <c r="AO23" s="18" t="s">
        <v>95</v>
      </c>
      <c r="AP23" s="18" t="s">
        <v>95</v>
      </c>
      <c r="AQ23" s="18" t="s">
        <v>95</v>
      </c>
      <c r="AR23" s="18" t="s">
        <v>95</v>
      </c>
      <c r="AS23" s="18" t="s">
        <v>95</v>
      </c>
      <c r="AT23" s="18" t="s">
        <v>95</v>
      </c>
      <c r="AU23" s="18"/>
      <c r="AV23" s="18" t="s">
        <v>95</v>
      </c>
      <c r="AW23" s="18" t="s">
        <v>95</v>
      </c>
      <c r="AX23" s="18" t="s">
        <v>96</v>
      </c>
      <c r="AY23" s="18" t="s">
        <v>96</v>
      </c>
      <c r="AZ23" s="18" t="s">
        <v>95</v>
      </c>
      <c r="BA23" s="18" t="s">
        <v>96</v>
      </c>
      <c r="BB23" s="18"/>
      <c r="BC23" s="18"/>
      <c r="BD23" s="18"/>
      <c r="BE23" s="14"/>
      <c r="BF23" s="14"/>
      <c r="BG23" s="14"/>
      <c r="BH23" s="14"/>
      <c r="BI23" s="14"/>
      <c r="BJ23" s="14"/>
      <c r="BK23" s="14"/>
      <c r="BL23" s="14"/>
      <c r="BM23" s="14"/>
      <c r="BN23" s="14"/>
      <c r="BO23" s="14"/>
      <c r="BP23" s="14"/>
      <c r="BQ23" s="14"/>
      <c r="BR23" s="14"/>
      <c r="BS23" s="14"/>
      <c r="BT23" s="14"/>
      <c r="BU23" s="14"/>
      <c r="BV23" s="14"/>
      <c r="BW23" s="14"/>
      <c r="BX23" s="14"/>
    </row>
    <row r="24" spans="1:76" ht="39.75" hidden="1" customHeight="1" x14ac:dyDescent="0.25">
      <c r="A24" s="26">
        <v>19</v>
      </c>
      <c r="B24" s="27" t="s">
        <v>60</v>
      </c>
      <c r="C24" s="30" t="s">
        <v>286</v>
      </c>
      <c r="D24" s="23" t="s">
        <v>287</v>
      </c>
      <c r="E24" s="29">
        <v>28</v>
      </c>
      <c r="F24" s="29">
        <v>32</v>
      </c>
      <c r="G24" s="21" t="s">
        <v>288</v>
      </c>
      <c r="H24" s="18" t="str">
        <f t="shared" ref="H24:AZ24" si="2">IF(H23="NE","X","")</f>
        <v>X</v>
      </c>
      <c r="I24" s="18" t="s">
        <v>95</v>
      </c>
      <c r="J24" s="18" t="str">
        <f t="shared" si="2"/>
        <v>X</v>
      </c>
      <c r="K24" s="18" t="str">
        <f t="shared" si="2"/>
        <v>X</v>
      </c>
      <c r="L24" s="18" t="s">
        <v>95</v>
      </c>
      <c r="M24" s="18" t="str">
        <f t="shared" si="2"/>
        <v>X</v>
      </c>
      <c r="N24" s="18" t="str">
        <f t="shared" si="2"/>
        <v>X</v>
      </c>
      <c r="O24" s="18" t="str">
        <f t="shared" si="2"/>
        <v>X</v>
      </c>
      <c r="P24" s="18" t="str">
        <f t="shared" si="2"/>
        <v>X</v>
      </c>
      <c r="Q24" s="18" t="str">
        <f t="shared" si="2"/>
        <v>X</v>
      </c>
      <c r="R24" s="18" t="str">
        <f t="shared" si="2"/>
        <v>X</v>
      </c>
      <c r="S24" s="18" t="s">
        <v>543</v>
      </c>
      <c r="T24" s="18" t="s">
        <v>543</v>
      </c>
      <c r="U24" s="18" t="s">
        <v>543</v>
      </c>
      <c r="V24" s="18" t="str">
        <f t="shared" si="2"/>
        <v>X</v>
      </c>
      <c r="W24" s="18" t="str">
        <f t="shared" si="2"/>
        <v>X</v>
      </c>
      <c r="X24" s="18" t="str">
        <f t="shared" si="2"/>
        <v>X</v>
      </c>
      <c r="Y24" s="18" t="str">
        <f t="shared" si="2"/>
        <v>X</v>
      </c>
      <c r="Z24" s="18" t="str">
        <f t="shared" si="2"/>
        <v>X</v>
      </c>
      <c r="AA24" s="18" t="str">
        <f t="shared" si="2"/>
        <v>X</v>
      </c>
      <c r="AB24" s="18" t="str">
        <f t="shared" si="2"/>
        <v>X</v>
      </c>
      <c r="AC24" s="18" t="str">
        <f t="shared" si="2"/>
        <v>X</v>
      </c>
      <c r="AD24" s="18" t="str">
        <f t="shared" si="2"/>
        <v>X</v>
      </c>
      <c r="AE24" s="18" t="str">
        <f t="shared" si="2"/>
        <v>X</v>
      </c>
      <c r="AF24" s="18" t="str">
        <f t="shared" si="2"/>
        <v>X</v>
      </c>
      <c r="AG24" s="18" t="str">
        <f t="shared" si="2"/>
        <v>X</v>
      </c>
      <c r="AH24" s="18" t="str">
        <f t="shared" si="2"/>
        <v>X</v>
      </c>
      <c r="AI24" s="18" t="str">
        <f t="shared" si="2"/>
        <v>X</v>
      </c>
      <c r="AJ24" s="18" t="str">
        <f t="shared" si="2"/>
        <v>X</v>
      </c>
      <c r="AK24" s="18" t="str">
        <f t="shared" si="2"/>
        <v>X</v>
      </c>
      <c r="AL24" s="18" t="str">
        <f t="shared" si="2"/>
        <v>X</v>
      </c>
      <c r="AM24" s="18" t="str">
        <f t="shared" si="2"/>
        <v>X</v>
      </c>
      <c r="AN24" s="18" t="str">
        <f t="shared" si="2"/>
        <v>X</v>
      </c>
      <c r="AO24" s="18" t="str">
        <f t="shared" si="2"/>
        <v>X</v>
      </c>
      <c r="AP24" s="18" t="str">
        <f t="shared" si="2"/>
        <v>X</v>
      </c>
      <c r="AQ24" s="18" t="str">
        <f t="shared" si="2"/>
        <v>X</v>
      </c>
      <c r="AR24" s="18" t="str">
        <f t="shared" si="2"/>
        <v>X</v>
      </c>
      <c r="AS24" s="18" t="str">
        <f t="shared" si="2"/>
        <v>X</v>
      </c>
      <c r="AT24" s="18" t="str">
        <f t="shared" si="2"/>
        <v>X</v>
      </c>
      <c r="AU24" s="18" t="str">
        <f t="shared" si="2"/>
        <v/>
      </c>
      <c r="AV24" s="18" t="str">
        <f t="shared" si="2"/>
        <v>X</v>
      </c>
      <c r="AW24" s="18" t="str">
        <f t="shared" si="2"/>
        <v>X</v>
      </c>
      <c r="AX24" s="18" t="s">
        <v>543</v>
      </c>
      <c r="AY24" s="18" t="s">
        <v>543</v>
      </c>
      <c r="AZ24" s="18" t="str">
        <f t="shared" si="2"/>
        <v>X</v>
      </c>
      <c r="BA24" s="18" t="s">
        <v>95</v>
      </c>
      <c r="BB24" s="18" t="str">
        <f t="shared" ref="BB24:BD24" si="3">IF(BB23="NE","X","")</f>
        <v/>
      </c>
      <c r="BC24" s="18" t="str">
        <f t="shared" si="3"/>
        <v/>
      </c>
      <c r="BD24" s="18" t="str">
        <f t="shared" si="3"/>
        <v/>
      </c>
      <c r="BE24" s="14"/>
      <c r="BF24" s="14"/>
      <c r="BG24" s="14"/>
      <c r="BH24" s="14"/>
      <c r="BI24" s="14"/>
      <c r="BJ24" s="14"/>
      <c r="BK24" s="14"/>
      <c r="BL24" s="14"/>
      <c r="BM24" s="14"/>
      <c r="BN24" s="14"/>
      <c r="BO24" s="14"/>
      <c r="BP24" s="14"/>
      <c r="BQ24" s="14"/>
      <c r="BR24" s="14"/>
      <c r="BS24" s="14"/>
      <c r="BT24" s="14"/>
      <c r="BU24" s="14"/>
      <c r="BV24" s="14"/>
      <c r="BW24" s="14"/>
      <c r="BX24" s="14"/>
    </row>
    <row r="25" spans="1:76" ht="39.75" hidden="1" customHeight="1" x14ac:dyDescent="0.25">
      <c r="A25" s="46">
        <v>44215</v>
      </c>
      <c r="B25" s="27" t="s">
        <v>60</v>
      </c>
      <c r="C25" s="30" t="s">
        <v>289</v>
      </c>
      <c r="D25" s="23" t="s">
        <v>290</v>
      </c>
      <c r="E25" s="29"/>
      <c r="F25" s="29"/>
      <c r="G25" s="21" t="s">
        <v>227</v>
      </c>
      <c r="H25" s="18" t="str">
        <f t="shared" ref="H25:BD25" si="4">IF(H23="NE","X","")</f>
        <v>X</v>
      </c>
      <c r="I25" s="18" t="s">
        <v>1698</v>
      </c>
      <c r="J25" s="18" t="str">
        <f t="shared" si="4"/>
        <v>X</v>
      </c>
      <c r="K25" s="18" t="str">
        <f t="shared" si="4"/>
        <v>X</v>
      </c>
      <c r="L25" s="18" t="s">
        <v>1698</v>
      </c>
      <c r="M25" s="18" t="str">
        <f t="shared" si="4"/>
        <v>X</v>
      </c>
      <c r="N25" s="18" t="str">
        <f t="shared" si="4"/>
        <v>X</v>
      </c>
      <c r="O25" s="18" t="str">
        <f t="shared" si="4"/>
        <v>X</v>
      </c>
      <c r="P25" s="18" t="str">
        <f t="shared" si="4"/>
        <v>X</v>
      </c>
      <c r="Q25" s="18" t="str">
        <f t="shared" si="4"/>
        <v>X</v>
      </c>
      <c r="R25" s="18" t="str">
        <f t="shared" si="4"/>
        <v>X</v>
      </c>
      <c r="S25" s="18" t="s">
        <v>1698</v>
      </c>
      <c r="T25" s="18" t="s">
        <v>1698</v>
      </c>
      <c r="U25" s="18" t="s">
        <v>1698</v>
      </c>
      <c r="V25" s="18" t="str">
        <f t="shared" si="4"/>
        <v>X</v>
      </c>
      <c r="W25" s="18" t="str">
        <f t="shared" si="4"/>
        <v>X</v>
      </c>
      <c r="X25" s="18" t="str">
        <f t="shared" si="4"/>
        <v>X</v>
      </c>
      <c r="Y25" s="18" t="str">
        <f t="shared" si="4"/>
        <v>X</v>
      </c>
      <c r="Z25" s="18" t="str">
        <f t="shared" si="4"/>
        <v>X</v>
      </c>
      <c r="AA25" s="18" t="str">
        <f t="shared" si="4"/>
        <v>X</v>
      </c>
      <c r="AB25" s="18" t="str">
        <f t="shared" si="4"/>
        <v>X</v>
      </c>
      <c r="AC25" s="18" t="str">
        <f t="shared" si="4"/>
        <v>X</v>
      </c>
      <c r="AD25" s="18" t="str">
        <f t="shared" si="4"/>
        <v>X</v>
      </c>
      <c r="AE25" s="18" t="str">
        <f t="shared" si="4"/>
        <v>X</v>
      </c>
      <c r="AF25" s="18" t="str">
        <f t="shared" si="4"/>
        <v>X</v>
      </c>
      <c r="AG25" s="18" t="str">
        <f t="shared" si="4"/>
        <v>X</v>
      </c>
      <c r="AH25" s="18" t="str">
        <f t="shared" si="4"/>
        <v>X</v>
      </c>
      <c r="AI25" s="18" t="str">
        <f t="shared" si="4"/>
        <v>X</v>
      </c>
      <c r="AJ25" s="18" t="str">
        <f t="shared" si="4"/>
        <v>X</v>
      </c>
      <c r="AK25" s="18" t="str">
        <f t="shared" si="4"/>
        <v>X</v>
      </c>
      <c r="AL25" s="18" t="str">
        <f t="shared" si="4"/>
        <v>X</v>
      </c>
      <c r="AM25" s="18" t="str">
        <f t="shared" si="4"/>
        <v>X</v>
      </c>
      <c r="AN25" s="18" t="str">
        <f t="shared" si="4"/>
        <v>X</v>
      </c>
      <c r="AO25" s="18" t="str">
        <f t="shared" si="4"/>
        <v>X</v>
      </c>
      <c r="AP25" s="18" t="str">
        <f t="shared" si="4"/>
        <v>X</v>
      </c>
      <c r="AQ25" s="18" t="str">
        <f t="shared" si="4"/>
        <v>X</v>
      </c>
      <c r="AR25" s="18" t="str">
        <f t="shared" si="4"/>
        <v>X</v>
      </c>
      <c r="AS25" s="18" t="str">
        <f t="shared" si="4"/>
        <v>X</v>
      </c>
      <c r="AT25" s="18" t="str">
        <f t="shared" si="4"/>
        <v>X</v>
      </c>
      <c r="AU25" s="18" t="str">
        <f t="shared" si="4"/>
        <v/>
      </c>
      <c r="AV25" s="18" t="str">
        <f t="shared" si="4"/>
        <v>X</v>
      </c>
      <c r="AW25" s="18" t="str">
        <f t="shared" si="4"/>
        <v>X</v>
      </c>
      <c r="AX25" s="18" t="s">
        <v>1698</v>
      </c>
      <c r="AY25" s="18" t="s">
        <v>1698</v>
      </c>
      <c r="AZ25" s="18" t="str">
        <f t="shared" si="4"/>
        <v>X</v>
      </c>
      <c r="BA25" s="18" t="str">
        <f t="shared" si="4"/>
        <v/>
      </c>
      <c r="BB25" s="18" t="str">
        <f t="shared" si="4"/>
        <v/>
      </c>
      <c r="BC25" s="18" t="str">
        <f t="shared" si="4"/>
        <v/>
      </c>
      <c r="BD25" s="18" t="str">
        <f t="shared" si="4"/>
        <v/>
      </c>
      <c r="BE25" s="14"/>
      <c r="BF25" s="14"/>
      <c r="BG25" s="14"/>
      <c r="BH25" s="14"/>
      <c r="BI25" s="14"/>
      <c r="BJ25" s="14"/>
      <c r="BK25" s="14"/>
      <c r="BL25" s="14"/>
      <c r="BM25" s="14"/>
      <c r="BN25" s="14"/>
      <c r="BO25" s="14"/>
      <c r="BP25" s="14"/>
      <c r="BQ25" s="14"/>
      <c r="BR25" s="14"/>
      <c r="BS25" s="14"/>
      <c r="BT25" s="14"/>
      <c r="BU25" s="14"/>
      <c r="BV25" s="14"/>
      <c r="BW25" s="14"/>
      <c r="BX25" s="14"/>
    </row>
    <row r="26" spans="1:76" ht="39.75" hidden="1" customHeight="1" x14ac:dyDescent="0.25">
      <c r="A26" s="47">
        <v>20</v>
      </c>
      <c r="B26" s="27" t="s">
        <v>60</v>
      </c>
      <c r="C26" s="30" t="s">
        <v>291</v>
      </c>
      <c r="D26" s="23" t="s">
        <v>292</v>
      </c>
      <c r="E26" s="35" t="s">
        <v>293</v>
      </c>
      <c r="F26" s="29"/>
      <c r="G26" s="21" t="s">
        <v>294</v>
      </c>
      <c r="H26" s="18" t="str">
        <f t="shared" ref="H26:BD26" si="5">IF(H23="NE","X","")</f>
        <v>X</v>
      </c>
      <c r="I26" s="18" t="s">
        <v>95</v>
      </c>
      <c r="J26" s="18" t="str">
        <f t="shared" si="5"/>
        <v>X</v>
      </c>
      <c r="K26" s="18" t="str">
        <f t="shared" si="5"/>
        <v>X</v>
      </c>
      <c r="L26" s="18" t="s">
        <v>95</v>
      </c>
      <c r="M26" s="18" t="str">
        <f t="shared" si="5"/>
        <v>X</v>
      </c>
      <c r="N26" s="18" t="str">
        <f t="shared" si="5"/>
        <v>X</v>
      </c>
      <c r="O26" s="18" t="str">
        <f t="shared" si="5"/>
        <v>X</v>
      </c>
      <c r="P26" s="18" t="str">
        <f t="shared" si="5"/>
        <v>X</v>
      </c>
      <c r="Q26" s="18" t="str">
        <f t="shared" si="5"/>
        <v>X</v>
      </c>
      <c r="R26" s="18" t="str">
        <f t="shared" si="5"/>
        <v>X</v>
      </c>
      <c r="S26" s="18" t="s">
        <v>95</v>
      </c>
      <c r="T26" s="18" t="s">
        <v>95</v>
      </c>
      <c r="U26" s="18" t="s">
        <v>95</v>
      </c>
      <c r="V26" s="18" t="str">
        <f t="shared" si="5"/>
        <v>X</v>
      </c>
      <c r="W26" s="18" t="str">
        <f t="shared" si="5"/>
        <v>X</v>
      </c>
      <c r="X26" s="18" t="str">
        <f t="shared" si="5"/>
        <v>X</v>
      </c>
      <c r="Y26" s="18" t="str">
        <f t="shared" si="5"/>
        <v>X</v>
      </c>
      <c r="Z26" s="18" t="str">
        <f t="shared" si="5"/>
        <v>X</v>
      </c>
      <c r="AA26" s="18" t="str">
        <f t="shared" si="5"/>
        <v>X</v>
      </c>
      <c r="AB26" s="18" t="str">
        <f t="shared" si="5"/>
        <v>X</v>
      </c>
      <c r="AC26" s="18" t="str">
        <f t="shared" si="5"/>
        <v>X</v>
      </c>
      <c r="AD26" s="18" t="str">
        <f t="shared" si="5"/>
        <v>X</v>
      </c>
      <c r="AE26" s="18" t="str">
        <f t="shared" si="5"/>
        <v>X</v>
      </c>
      <c r="AF26" s="18" t="str">
        <f t="shared" si="5"/>
        <v>X</v>
      </c>
      <c r="AG26" s="18" t="str">
        <f t="shared" si="5"/>
        <v>X</v>
      </c>
      <c r="AH26" s="18" t="str">
        <f t="shared" si="5"/>
        <v>X</v>
      </c>
      <c r="AI26" s="18" t="str">
        <f t="shared" si="5"/>
        <v>X</v>
      </c>
      <c r="AJ26" s="18" t="str">
        <f t="shared" si="5"/>
        <v>X</v>
      </c>
      <c r="AK26" s="18" t="str">
        <f t="shared" si="5"/>
        <v>X</v>
      </c>
      <c r="AL26" s="18" t="str">
        <f t="shared" si="5"/>
        <v>X</v>
      </c>
      <c r="AM26" s="18" t="str">
        <f t="shared" si="5"/>
        <v>X</v>
      </c>
      <c r="AN26" s="18" t="str">
        <f t="shared" si="5"/>
        <v>X</v>
      </c>
      <c r="AO26" s="18" t="str">
        <f t="shared" si="5"/>
        <v>X</v>
      </c>
      <c r="AP26" s="18" t="str">
        <f t="shared" si="5"/>
        <v>X</v>
      </c>
      <c r="AQ26" s="18" t="str">
        <f t="shared" si="5"/>
        <v>X</v>
      </c>
      <c r="AR26" s="18" t="str">
        <f t="shared" si="5"/>
        <v>X</v>
      </c>
      <c r="AS26" s="18" t="str">
        <f t="shared" si="5"/>
        <v>X</v>
      </c>
      <c r="AT26" s="18" t="str">
        <f t="shared" si="5"/>
        <v>X</v>
      </c>
      <c r="AU26" s="18" t="str">
        <f t="shared" si="5"/>
        <v/>
      </c>
      <c r="AV26" s="18" t="str">
        <f t="shared" si="5"/>
        <v>X</v>
      </c>
      <c r="AW26" s="18" t="str">
        <f t="shared" si="5"/>
        <v>X</v>
      </c>
      <c r="AX26" s="18" t="s">
        <v>537</v>
      </c>
      <c r="AY26" s="18" t="s">
        <v>537</v>
      </c>
      <c r="AZ26" s="18" t="str">
        <f t="shared" si="5"/>
        <v>X</v>
      </c>
      <c r="BA26" s="18" t="str">
        <f t="shared" si="5"/>
        <v/>
      </c>
      <c r="BB26" s="18" t="str">
        <f t="shared" si="5"/>
        <v/>
      </c>
      <c r="BC26" s="18" t="str">
        <f t="shared" si="5"/>
        <v/>
      </c>
      <c r="BD26" s="18" t="str">
        <f t="shared" si="5"/>
        <v/>
      </c>
      <c r="BE26" s="14"/>
      <c r="BF26" s="14"/>
      <c r="BG26" s="14"/>
      <c r="BH26" s="14"/>
      <c r="BI26" s="14"/>
      <c r="BJ26" s="14"/>
      <c r="BK26" s="14"/>
      <c r="BL26" s="14"/>
      <c r="BM26" s="14"/>
      <c r="BN26" s="14"/>
      <c r="BO26" s="14"/>
      <c r="BP26" s="14"/>
      <c r="BQ26" s="14"/>
      <c r="BR26" s="14"/>
      <c r="BS26" s="14"/>
      <c r="BT26" s="14"/>
      <c r="BU26" s="14"/>
      <c r="BV26" s="14"/>
      <c r="BW26" s="14"/>
      <c r="BX26" s="14"/>
    </row>
    <row r="27" spans="1:76" ht="39.75" hidden="1" customHeight="1" x14ac:dyDescent="0.25">
      <c r="A27" s="47">
        <v>21</v>
      </c>
      <c r="B27" s="27" t="s">
        <v>60</v>
      </c>
      <c r="C27" s="30" t="s">
        <v>295</v>
      </c>
      <c r="D27" s="23" t="s">
        <v>296</v>
      </c>
      <c r="E27" s="35" t="s">
        <v>297</v>
      </c>
      <c r="F27" s="29"/>
      <c r="G27" s="21" t="s">
        <v>298</v>
      </c>
      <c r="H27" s="18" t="s">
        <v>96</v>
      </c>
      <c r="I27" s="18" t="s">
        <v>96</v>
      </c>
      <c r="J27" s="18" t="s">
        <v>95</v>
      </c>
      <c r="K27" s="18" t="s">
        <v>96</v>
      </c>
      <c r="L27" s="18" t="s">
        <v>96</v>
      </c>
      <c r="M27" s="18" t="s">
        <v>95</v>
      </c>
      <c r="N27" s="18" t="s">
        <v>95</v>
      </c>
      <c r="O27" s="18" t="s">
        <v>96</v>
      </c>
      <c r="P27" s="18" t="s">
        <v>96</v>
      </c>
      <c r="Q27" s="18"/>
      <c r="R27" s="18"/>
      <c r="S27" s="18" t="s">
        <v>96</v>
      </c>
      <c r="T27" s="18" t="s">
        <v>96</v>
      </c>
      <c r="U27" s="18" t="s">
        <v>96</v>
      </c>
      <c r="V27" s="18"/>
      <c r="W27" s="18" t="s">
        <v>95</v>
      </c>
      <c r="X27" s="18" t="s">
        <v>96</v>
      </c>
      <c r="Y27" s="18" t="s">
        <v>96</v>
      </c>
      <c r="Z27" s="18" t="s">
        <v>96</v>
      </c>
      <c r="AA27" s="18" t="s">
        <v>96</v>
      </c>
      <c r="AB27" s="18" t="s">
        <v>95</v>
      </c>
      <c r="AC27" s="18" t="s">
        <v>95</v>
      </c>
      <c r="AD27" s="18" t="s">
        <v>96</v>
      </c>
      <c r="AE27" s="18" t="s">
        <v>96</v>
      </c>
      <c r="AF27" s="18"/>
      <c r="AG27" s="18" t="s">
        <v>95</v>
      </c>
      <c r="AH27" s="18" t="s">
        <v>95</v>
      </c>
      <c r="AI27" s="18" t="s">
        <v>95</v>
      </c>
      <c r="AJ27" s="18" t="s">
        <v>95</v>
      </c>
      <c r="AK27" s="18" t="s">
        <v>95</v>
      </c>
      <c r="AL27" s="18" t="s">
        <v>95</v>
      </c>
      <c r="AM27" s="18" t="s">
        <v>95</v>
      </c>
      <c r="AN27" s="18" t="s">
        <v>95</v>
      </c>
      <c r="AO27" s="18" t="s">
        <v>95</v>
      </c>
      <c r="AP27" s="18" t="s">
        <v>95</v>
      </c>
      <c r="AQ27" s="18" t="s">
        <v>95</v>
      </c>
      <c r="AR27" s="18" t="s">
        <v>95</v>
      </c>
      <c r="AS27" s="18" t="s">
        <v>96</v>
      </c>
      <c r="AT27" s="18" t="s">
        <v>96</v>
      </c>
      <c r="AU27" s="18" t="s">
        <v>96</v>
      </c>
      <c r="AV27" s="18" t="s">
        <v>96</v>
      </c>
      <c r="AW27" s="18" t="s">
        <v>96</v>
      </c>
      <c r="AX27" s="18" t="s">
        <v>96</v>
      </c>
      <c r="AY27" s="18" t="s">
        <v>96</v>
      </c>
      <c r="AZ27" s="18" t="s">
        <v>96</v>
      </c>
      <c r="BA27" s="18"/>
      <c r="BB27" s="18"/>
      <c r="BC27" s="18"/>
      <c r="BD27" s="18"/>
      <c r="BE27" s="14"/>
      <c r="BF27" s="14"/>
      <c r="BG27" s="14"/>
      <c r="BH27" s="14"/>
      <c r="BI27" s="14"/>
      <c r="BJ27" s="14"/>
      <c r="BK27" s="14"/>
      <c r="BL27" s="14"/>
      <c r="BM27" s="14"/>
      <c r="BN27" s="14"/>
      <c r="BO27" s="14"/>
      <c r="BP27" s="14"/>
      <c r="BQ27" s="14"/>
      <c r="BR27" s="14"/>
      <c r="BS27" s="14"/>
      <c r="BT27" s="14"/>
      <c r="BU27" s="14"/>
      <c r="BV27" s="14"/>
      <c r="BW27" s="14"/>
      <c r="BX27" s="14"/>
    </row>
    <row r="28" spans="1:76" ht="39.75" hidden="1" customHeight="1" x14ac:dyDescent="0.25">
      <c r="A28" s="46">
        <v>44217</v>
      </c>
      <c r="B28" s="27" t="s">
        <v>60</v>
      </c>
      <c r="C28" s="30" t="s">
        <v>299</v>
      </c>
      <c r="D28" s="23" t="s">
        <v>300</v>
      </c>
      <c r="E28" s="29">
        <v>28</v>
      </c>
      <c r="F28" s="29">
        <v>32</v>
      </c>
      <c r="G28" s="21" t="s">
        <v>288</v>
      </c>
      <c r="H28" s="18" t="s">
        <v>538</v>
      </c>
      <c r="I28" s="18" t="s">
        <v>538</v>
      </c>
      <c r="J28" s="18" t="str">
        <f t="shared" ref="J28:BF28" si="6">IF(J27="NE","X","")</f>
        <v>X</v>
      </c>
      <c r="K28" s="18" t="s">
        <v>538</v>
      </c>
      <c r="L28" s="18" t="s">
        <v>538</v>
      </c>
      <c r="M28" s="18" t="str">
        <f t="shared" si="6"/>
        <v>X</v>
      </c>
      <c r="N28" s="18" t="str">
        <f t="shared" si="6"/>
        <v>X</v>
      </c>
      <c r="O28" s="18" t="s">
        <v>538</v>
      </c>
      <c r="P28" s="18" t="s">
        <v>538</v>
      </c>
      <c r="Q28" s="18" t="str">
        <f t="shared" si="6"/>
        <v/>
      </c>
      <c r="R28" s="18" t="str">
        <f t="shared" si="6"/>
        <v/>
      </c>
      <c r="S28" s="18" t="s">
        <v>538</v>
      </c>
      <c r="T28" s="18" t="s">
        <v>538</v>
      </c>
      <c r="U28" s="18" t="s">
        <v>538</v>
      </c>
      <c r="V28" s="18" t="str">
        <f t="shared" si="6"/>
        <v/>
      </c>
      <c r="W28" s="18" t="str">
        <f t="shared" si="6"/>
        <v>X</v>
      </c>
      <c r="X28" s="18" t="s">
        <v>538</v>
      </c>
      <c r="Y28" s="18" t="s">
        <v>538</v>
      </c>
      <c r="Z28" s="18" t="s">
        <v>538</v>
      </c>
      <c r="AA28" s="18" t="s">
        <v>538</v>
      </c>
      <c r="AB28" s="18" t="str">
        <f t="shared" si="6"/>
        <v>X</v>
      </c>
      <c r="AC28" s="18" t="str">
        <f t="shared" si="6"/>
        <v>X</v>
      </c>
      <c r="AD28" s="18" t="s">
        <v>538</v>
      </c>
      <c r="AE28" s="18" t="s">
        <v>538</v>
      </c>
      <c r="AF28" s="18" t="str">
        <f t="shared" si="6"/>
        <v/>
      </c>
      <c r="AG28" s="18" t="str">
        <f t="shared" si="6"/>
        <v>X</v>
      </c>
      <c r="AH28" s="18" t="str">
        <f t="shared" si="6"/>
        <v>X</v>
      </c>
      <c r="AI28" s="18" t="str">
        <f t="shared" si="6"/>
        <v>X</v>
      </c>
      <c r="AJ28" s="18" t="str">
        <f t="shared" si="6"/>
        <v>X</v>
      </c>
      <c r="AK28" s="18" t="str">
        <f t="shared" si="6"/>
        <v>X</v>
      </c>
      <c r="AL28" s="18" t="str">
        <f t="shared" si="6"/>
        <v>X</v>
      </c>
      <c r="AM28" s="18" t="str">
        <f t="shared" si="6"/>
        <v>X</v>
      </c>
      <c r="AN28" s="18" t="str">
        <f t="shared" si="6"/>
        <v>X</v>
      </c>
      <c r="AO28" s="18" t="str">
        <f t="shared" si="6"/>
        <v>X</v>
      </c>
      <c r="AP28" s="18" t="str">
        <f t="shared" si="6"/>
        <v>X</v>
      </c>
      <c r="AQ28" s="18" t="str">
        <f t="shared" si="6"/>
        <v>X</v>
      </c>
      <c r="AR28" s="18" t="str">
        <f t="shared" si="6"/>
        <v>X</v>
      </c>
      <c r="AS28" s="18" t="s">
        <v>538</v>
      </c>
      <c r="AT28" s="18" t="s">
        <v>538</v>
      </c>
      <c r="AU28" s="18" t="s">
        <v>538</v>
      </c>
      <c r="AV28" s="18" t="s">
        <v>538</v>
      </c>
      <c r="AW28" s="18" t="s">
        <v>538</v>
      </c>
      <c r="AX28" s="18" t="s">
        <v>538</v>
      </c>
      <c r="AY28" s="18" t="s">
        <v>538</v>
      </c>
      <c r="AZ28" s="18" t="s">
        <v>538</v>
      </c>
      <c r="BA28" s="18" t="str">
        <f t="shared" si="6"/>
        <v/>
      </c>
      <c r="BB28" s="18" t="str">
        <f t="shared" si="6"/>
        <v/>
      </c>
      <c r="BC28" s="18" t="str">
        <f t="shared" si="6"/>
        <v/>
      </c>
      <c r="BD28" s="18" t="str">
        <f t="shared" si="6"/>
        <v/>
      </c>
      <c r="BE28" s="14"/>
      <c r="BF28" s="14"/>
      <c r="BG28" s="14"/>
      <c r="BH28" s="14"/>
      <c r="BI28" s="14"/>
      <c r="BJ28" s="14"/>
      <c r="BK28" s="14"/>
      <c r="BL28" s="14"/>
      <c r="BM28" s="14"/>
      <c r="BN28" s="14"/>
      <c r="BO28" s="14"/>
      <c r="BP28" s="14"/>
      <c r="BQ28" s="14"/>
      <c r="BR28" s="14"/>
      <c r="BS28" s="14"/>
      <c r="BT28" s="14"/>
      <c r="BU28" s="14"/>
      <c r="BV28" s="14"/>
      <c r="BW28" s="14"/>
      <c r="BX28" s="14"/>
    </row>
    <row r="29" spans="1:76" ht="39.75" hidden="1" customHeight="1" x14ac:dyDescent="0.25">
      <c r="A29" s="26">
        <v>22</v>
      </c>
      <c r="B29" s="48" t="s">
        <v>301</v>
      </c>
      <c r="C29" s="30" t="s">
        <v>302</v>
      </c>
      <c r="D29" s="23" t="s">
        <v>303</v>
      </c>
      <c r="E29" s="29" t="s">
        <v>272</v>
      </c>
      <c r="F29" s="29"/>
      <c r="G29" s="21" t="s">
        <v>285</v>
      </c>
      <c r="H29" s="39" t="s">
        <v>96</v>
      </c>
      <c r="I29" s="39" t="s">
        <v>96</v>
      </c>
      <c r="J29" s="39" t="s">
        <v>96</v>
      </c>
      <c r="K29" s="39" t="s">
        <v>96</v>
      </c>
      <c r="L29" s="39" t="s">
        <v>96</v>
      </c>
      <c r="M29" s="39" t="s">
        <v>96</v>
      </c>
      <c r="N29" s="39" t="s">
        <v>96</v>
      </c>
      <c r="O29" s="39" t="s">
        <v>96</v>
      </c>
      <c r="P29" s="39" t="s">
        <v>96</v>
      </c>
      <c r="Q29" s="39" t="s">
        <v>96</v>
      </c>
      <c r="R29" s="39" t="s">
        <v>96</v>
      </c>
      <c r="S29" s="39" t="s">
        <v>96</v>
      </c>
      <c r="T29" s="39" t="s">
        <v>96</v>
      </c>
      <c r="U29" s="39" t="s">
        <v>96</v>
      </c>
      <c r="V29" s="39" t="s">
        <v>96</v>
      </c>
      <c r="W29" s="39" t="s">
        <v>96</v>
      </c>
      <c r="X29" s="39" t="s">
        <v>96</v>
      </c>
      <c r="Y29" s="39" t="s">
        <v>96</v>
      </c>
      <c r="Z29" s="39" t="s">
        <v>96</v>
      </c>
      <c r="AA29" s="39" t="s">
        <v>96</v>
      </c>
      <c r="AB29" s="39" t="s">
        <v>96</v>
      </c>
      <c r="AC29" s="39" t="s">
        <v>96</v>
      </c>
      <c r="AD29" s="39" t="s">
        <v>96</v>
      </c>
      <c r="AE29" s="39" t="s">
        <v>96</v>
      </c>
      <c r="AF29" s="39" t="s">
        <v>96</v>
      </c>
      <c r="AG29" s="39" t="s">
        <v>96</v>
      </c>
      <c r="AH29" s="39" t="s">
        <v>96</v>
      </c>
      <c r="AI29" s="39" t="s">
        <v>96</v>
      </c>
      <c r="AJ29" s="39" t="s">
        <v>96</v>
      </c>
      <c r="AK29" s="39" t="s">
        <v>96</v>
      </c>
      <c r="AL29" s="39" t="s">
        <v>96</v>
      </c>
      <c r="AM29" s="39" t="s">
        <v>96</v>
      </c>
      <c r="AN29" s="39" t="s">
        <v>96</v>
      </c>
      <c r="AO29" s="39" t="s">
        <v>96</v>
      </c>
      <c r="AP29" s="39" t="s">
        <v>96</v>
      </c>
      <c r="AQ29" s="39" t="s">
        <v>96</v>
      </c>
      <c r="AR29" s="39" t="s">
        <v>96</v>
      </c>
      <c r="AS29" s="39" t="s">
        <v>96</v>
      </c>
      <c r="AT29" s="39" t="s">
        <v>96</v>
      </c>
      <c r="AU29" s="39" t="s">
        <v>96</v>
      </c>
      <c r="AV29" s="18" t="s">
        <v>96</v>
      </c>
      <c r="AW29" s="18" t="s">
        <v>96</v>
      </c>
      <c r="AX29" s="18" t="s">
        <v>96</v>
      </c>
      <c r="AY29" s="18" t="s">
        <v>96</v>
      </c>
      <c r="AZ29" s="18" t="s">
        <v>96</v>
      </c>
      <c r="BA29" s="18" t="s">
        <v>96</v>
      </c>
      <c r="BB29" s="18"/>
      <c r="BC29" s="18"/>
      <c r="BD29" s="22"/>
      <c r="BE29" s="44"/>
      <c r="BF29" s="44"/>
      <c r="BG29" s="44"/>
      <c r="BH29" s="44"/>
      <c r="BI29" s="44"/>
      <c r="BJ29" s="44"/>
      <c r="BK29" s="44"/>
      <c r="BL29" s="44"/>
      <c r="BM29" s="44"/>
      <c r="BN29" s="44"/>
      <c r="BO29" s="44"/>
      <c r="BP29" s="44"/>
      <c r="BQ29" s="44"/>
      <c r="BR29" s="44"/>
      <c r="BS29" s="44"/>
      <c r="BT29" s="44"/>
      <c r="BU29" s="44"/>
      <c r="BV29" s="44"/>
      <c r="BW29" s="44"/>
      <c r="BX29" s="44"/>
    </row>
    <row r="30" spans="1:76" ht="39.75" hidden="1" customHeight="1" x14ac:dyDescent="0.25">
      <c r="A30" s="26">
        <v>23</v>
      </c>
      <c r="B30" s="48" t="s">
        <v>301</v>
      </c>
      <c r="C30" s="30" t="s">
        <v>304</v>
      </c>
      <c r="D30" s="23" t="s">
        <v>305</v>
      </c>
      <c r="E30" s="29" t="s">
        <v>231</v>
      </c>
      <c r="F30" s="29"/>
      <c r="G30" s="21" t="s">
        <v>306</v>
      </c>
      <c r="H30" s="18" t="s">
        <v>307</v>
      </c>
      <c r="I30" s="18" t="s">
        <v>307</v>
      </c>
      <c r="J30" s="18" t="s">
        <v>307</v>
      </c>
      <c r="K30" s="18" t="s">
        <v>307</v>
      </c>
      <c r="L30" s="18" t="s">
        <v>307</v>
      </c>
      <c r="M30" s="18" t="s">
        <v>307</v>
      </c>
      <c r="N30" s="18" t="s">
        <v>307</v>
      </c>
      <c r="O30" s="18" t="s">
        <v>307</v>
      </c>
      <c r="P30" s="18" t="s">
        <v>307</v>
      </c>
      <c r="Q30" s="18" t="s">
        <v>307</v>
      </c>
      <c r="R30" s="18" t="s">
        <v>307</v>
      </c>
      <c r="S30" s="18" t="s">
        <v>307</v>
      </c>
      <c r="T30" s="18" t="s">
        <v>307</v>
      </c>
      <c r="U30" s="18" t="s">
        <v>307</v>
      </c>
      <c r="V30" s="18" t="s">
        <v>307</v>
      </c>
      <c r="W30" s="18" t="s">
        <v>307</v>
      </c>
      <c r="X30" s="18" t="s">
        <v>307</v>
      </c>
      <c r="Y30" s="18" t="s">
        <v>307</v>
      </c>
      <c r="Z30" s="18" t="s">
        <v>307</v>
      </c>
      <c r="AA30" s="18" t="s">
        <v>307</v>
      </c>
      <c r="AB30" s="18" t="s">
        <v>307</v>
      </c>
      <c r="AC30" s="18" t="s">
        <v>307</v>
      </c>
      <c r="AD30" s="18" t="s">
        <v>307</v>
      </c>
      <c r="AE30" s="18" t="s">
        <v>307</v>
      </c>
      <c r="AF30" s="18" t="s">
        <v>307</v>
      </c>
      <c r="AG30" s="18" t="s">
        <v>307</v>
      </c>
      <c r="AH30" s="18" t="s">
        <v>307</v>
      </c>
      <c r="AI30" s="18" t="s">
        <v>307</v>
      </c>
      <c r="AJ30" s="18" t="s">
        <v>307</v>
      </c>
      <c r="AK30" s="18" t="s">
        <v>307</v>
      </c>
      <c r="AL30" s="18" t="s">
        <v>307</v>
      </c>
      <c r="AM30" s="18" t="s">
        <v>307</v>
      </c>
      <c r="AN30" s="18" t="s">
        <v>307</v>
      </c>
      <c r="AO30" s="18" t="s">
        <v>307</v>
      </c>
      <c r="AP30" s="18" t="s">
        <v>307</v>
      </c>
      <c r="AQ30" s="18" t="s">
        <v>307</v>
      </c>
      <c r="AR30" s="18" t="s">
        <v>307</v>
      </c>
      <c r="AS30" s="18" t="s">
        <v>307</v>
      </c>
      <c r="AT30" s="18" t="s">
        <v>307</v>
      </c>
      <c r="AU30" s="18" t="s">
        <v>307</v>
      </c>
      <c r="AV30" s="18" t="s">
        <v>307</v>
      </c>
      <c r="AW30" s="18" t="s">
        <v>307</v>
      </c>
      <c r="AX30" s="31" t="s">
        <v>307</v>
      </c>
      <c r="AY30" s="18" t="s">
        <v>307</v>
      </c>
      <c r="AZ30" s="18" t="s">
        <v>307</v>
      </c>
      <c r="BA30" s="18" t="s">
        <v>307</v>
      </c>
      <c r="BB30" s="18" t="s">
        <v>307</v>
      </c>
      <c r="BC30" s="18" t="s">
        <v>307</v>
      </c>
      <c r="BD30" s="22" t="s">
        <v>307</v>
      </c>
      <c r="BE30" s="14"/>
      <c r="BF30" s="14"/>
      <c r="BG30" s="14"/>
      <c r="BH30" s="14"/>
      <c r="BI30" s="14"/>
      <c r="BJ30" s="14"/>
      <c r="BK30" s="14"/>
      <c r="BL30" s="14"/>
      <c r="BM30" s="14"/>
      <c r="BN30" s="14"/>
      <c r="BO30" s="14"/>
      <c r="BP30" s="14"/>
      <c r="BQ30" s="14"/>
      <c r="BR30" s="14"/>
      <c r="BS30" s="14"/>
      <c r="BT30" s="14"/>
      <c r="BU30" s="14"/>
      <c r="BV30" s="14"/>
      <c r="BW30" s="14"/>
      <c r="BX30" s="14"/>
    </row>
    <row r="31" spans="1:76" ht="39.75" hidden="1" customHeight="1" x14ac:dyDescent="0.25">
      <c r="A31" s="26">
        <v>24</v>
      </c>
      <c r="B31" s="48" t="s">
        <v>301</v>
      </c>
      <c r="C31" s="30" t="s">
        <v>308</v>
      </c>
      <c r="D31" s="23" t="s">
        <v>309</v>
      </c>
      <c r="E31" s="29" t="s">
        <v>310</v>
      </c>
      <c r="F31" s="29"/>
      <c r="G31" s="21" t="s">
        <v>285</v>
      </c>
      <c r="H31" s="18" t="s">
        <v>96</v>
      </c>
      <c r="I31" s="18" t="s">
        <v>96</v>
      </c>
      <c r="J31" s="18" t="s">
        <v>96</v>
      </c>
      <c r="K31" s="18" t="s">
        <v>96</v>
      </c>
      <c r="L31" s="18" t="s">
        <v>96</v>
      </c>
      <c r="M31" s="18" t="s">
        <v>96</v>
      </c>
      <c r="N31" s="18" t="s">
        <v>96</v>
      </c>
      <c r="O31" s="18" t="s">
        <v>96</v>
      </c>
      <c r="P31" s="18" t="s">
        <v>96</v>
      </c>
      <c r="Q31" s="18" t="s">
        <v>96</v>
      </c>
      <c r="R31" s="18" t="s">
        <v>96</v>
      </c>
      <c r="S31" s="18" t="s">
        <v>96</v>
      </c>
      <c r="T31" s="18" t="s">
        <v>96</v>
      </c>
      <c r="U31" s="18" t="s">
        <v>96</v>
      </c>
      <c r="V31" s="18" t="s">
        <v>96</v>
      </c>
      <c r="W31" s="18" t="s">
        <v>96</v>
      </c>
      <c r="X31" s="18" t="s">
        <v>96</v>
      </c>
      <c r="Y31" s="18" t="s">
        <v>96</v>
      </c>
      <c r="Z31" s="18" t="s">
        <v>96</v>
      </c>
      <c r="AA31" s="18" t="s">
        <v>96</v>
      </c>
      <c r="AB31" s="18" t="s">
        <v>96</v>
      </c>
      <c r="AC31" s="18" t="s">
        <v>96</v>
      </c>
      <c r="AD31" s="18" t="s">
        <v>96</v>
      </c>
      <c r="AE31" s="18" t="s">
        <v>96</v>
      </c>
      <c r="AF31" s="18" t="s">
        <v>96</v>
      </c>
      <c r="AG31" s="18" t="s">
        <v>96</v>
      </c>
      <c r="AH31" s="18" t="s">
        <v>96</v>
      </c>
      <c r="AI31" s="18" t="s">
        <v>96</v>
      </c>
      <c r="AJ31" s="18" t="s">
        <v>96</v>
      </c>
      <c r="AK31" s="18" t="s">
        <v>96</v>
      </c>
      <c r="AL31" s="18" t="s">
        <v>96</v>
      </c>
      <c r="AM31" s="18" t="s">
        <v>96</v>
      </c>
      <c r="AN31" s="18" t="s">
        <v>96</v>
      </c>
      <c r="AO31" s="18" t="s">
        <v>96</v>
      </c>
      <c r="AP31" s="18" t="s">
        <v>96</v>
      </c>
      <c r="AQ31" s="18" t="s">
        <v>96</v>
      </c>
      <c r="AR31" s="18" t="s">
        <v>96</v>
      </c>
      <c r="AS31" s="18" t="s">
        <v>96</v>
      </c>
      <c r="AT31" s="18" t="s">
        <v>96</v>
      </c>
      <c r="AU31" s="18" t="s">
        <v>96</v>
      </c>
      <c r="AV31" s="18" t="s">
        <v>96</v>
      </c>
      <c r="AW31" s="18" t="s">
        <v>96</v>
      </c>
      <c r="AX31" s="18" t="s">
        <v>96</v>
      </c>
      <c r="AY31" s="18" t="s">
        <v>96</v>
      </c>
      <c r="AZ31" s="18" t="s">
        <v>96</v>
      </c>
      <c r="BA31" s="18" t="s">
        <v>96</v>
      </c>
      <c r="BB31" s="18" t="s">
        <v>96</v>
      </c>
      <c r="BC31" s="18"/>
      <c r="BD31" s="22"/>
      <c r="BE31" s="14"/>
      <c r="BF31" s="14"/>
      <c r="BG31" s="14"/>
      <c r="BH31" s="14"/>
      <c r="BI31" s="14"/>
      <c r="BJ31" s="14"/>
      <c r="BK31" s="14"/>
      <c r="BL31" s="14"/>
      <c r="BM31" s="14"/>
      <c r="BN31" s="14"/>
      <c r="BO31" s="14"/>
      <c r="BP31" s="14"/>
      <c r="BQ31" s="14"/>
      <c r="BR31" s="14"/>
      <c r="BS31" s="14"/>
      <c r="BT31" s="14"/>
      <c r="BU31" s="14"/>
      <c r="BV31" s="14"/>
      <c r="BW31" s="14"/>
      <c r="BX31" s="14"/>
    </row>
    <row r="32" spans="1:76" ht="39.75" hidden="1" customHeight="1" x14ac:dyDescent="0.25">
      <c r="A32" s="26">
        <v>25</v>
      </c>
      <c r="B32" s="48" t="s">
        <v>301</v>
      </c>
      <c r="C32" s="30" t="s">
        <v>311</v>
      </c>
      <c r="D32" s="23" t="s">
        <v>312</v>
      </c>
      <c r="E32" s="35" t="s">
        <v>313</v>
      </c>
      <c r="F32" s="29"/>
      <c r="G32" s="21" t="s">
        <v>314</v>
      </c>
      <c r="H32" s="18" t="s">
        <v>95</v>
      </c>
      <c r="I32" s="18" t="s">
        <v>95</v>
      </c>
      <c r="J32" s="18" t="s">
        <v>95</v>
      </c>
      <c r="K32" s="18" t="s">
        <v>95</v>
      </c>
      <c r="L32" s="18" t="s">
        <v>95</v>
      </c>
      <c r="M32" s="18" t="s">
        <v>95</v>
      </c>
      <c r="N32" s="18" t="s">
        <v>315</v>
      </c>
      <c r="O32" s="18" t="s">
        <v>95</v>
      </c>
      <c r="P32" s="18" t="s">
        <v>95</v>
      </c>
      <c r="Q32" s="18" t="s">
        <v>95</v>
      </c>
      <c r="R32" s="18" t="s">
        <v>95</v>
      </c>
      <c r="S32" s="18" t="s">
        <v>95</v>
      </c>
      <c r="T32" s="18" t="s">
        <v>95</v>
      </c>
      <c r="U32" s="18" t="s">
        <v>95</v>
      </c>
      <c r="V32" s="18" t="s">
        <v>95</v>
      </c>
      <c r="W32" s="18" t="s">
        <v>95</v>
      </c>
      <c r="X32" s="18" t="s">
        <v>95</v>
      </c>
      <c r="Y32" s="18" t="s">
        <v>95</v>
      </c>
      <c r="Z32" s="18" t="s">
        <v>95</v>
      </c>
      <c r="AA32" s="18" t="s">
        <v>95</v>
      </c>
      <c r="AB32" s="18" t="s">
        <v>95</v>
      </c>
      <c r="AC32" s="18" t="s">
        <v>95</v>
      </c>
      <c r="AD32" s="18" t="s">
        <v>95</v>
      </c>
      <c r="AE32" s="18" t="s">
        <v>95</v>
      </c>
      <c r="AF32" s="18" t="s">
        <v>95</v>
      </c>
      <c r="AG32" s="18" t="s">
        <v>95</v>
      </c>
      <c r="AH32" s="18" t="s">
        <v>95</v>
      </c>
      <c r="AI32" s="18" t="s">
        <v>95</v>
      </c>
      <c r="AJ32" s="18" t="s">
        <v>95</v>
      </c>
      <c r="AK32" s="18" t="s">
        <v>95</v>
      </c>
      <c r="AL32" s="18" t="s">
        <v>95</v>
      </c>
      <c r="AM32" s="18" t="s">
        <v>95</v>
      </c>
      <c r="AN32" s="18" t="s">
        <v>95</v>
      </c>
      <c r="AO32" s="18" t="s">
        <v>95</v>
      </c>
      <c r="AP32" s="18" t="s">
        <v>95</v>
      </c>
      <c r="AQ32" s="18" t="s">
        <v>95</v>
      </c>
      <c r="AR32" s="18" t="s">
        <v>95</v>
      </c>
      <c r="AS32" s="18" t="s">
        <v>95</v>
      </c>
      <c r="AT32" s="18" t="s">
        <v>95</v>
      </c>
      <c r="AU32" s="18" t="s">
        <v>95</v>
      </c>
      <c r="AV32" s="18" t="s">
        <v>95</v>
      </c>
      <c r="AW32" s="18" t="s">
        <v>95</v>
      </c>
      <c r="AX32" s="18" t="s">
        <v>95</v>
      </c>
      <c r="AY32" s="18" t="s">
        <v>95</v>
      </c>
      <c r="AZ32" s="18" t="s">
        <v>95</v>
      </c>
      <c r="BA32" s="18" t="s">
        <v>95</v>
      </c>
      <c r="BB32" s="18"/>
      <c r="BC32" s="18"/>
      <c r="BD32" s="22"/>
      <c r="BE32" s="14"/>
      <c r="BF32" s="14"/>
      <c r="BG32" s="14"/>
      <c r="BH32" s="14"/>
      <c r="BI32" s="14"/>
      <c r="BJ32" s="14"/>
      <c r="BK32" s="14"/>
      <c r="BL32" s="14"/>
      <c r="BM32" s="14"/>
      <c r="BN32" s="14"/>
      <c r="BO32" s="14"/>
      <c r="BP32" s="14"/>
      <c r="BQ32" s="14"/>
      <c r="BR32" s="14"/>
      <c r="BS32" s="14"/>
      <c r="BT32" s="14"/>
      <c r="BU32" s="14"/>
      <c r="BV32" s="14"/>
      <c r="BW32" s="14"/>
      <c r="BX32" s="14"/>
    </row>
    <row r="33" spans="1:76" ht="39.75" hidden="1" customHeight="1" x14ac:dyDescent="0.25">
      <c r="A33" s="26">
        <v>26</v>
      </c>
      <c r="B33" s="48" t="s">
        <v>301</v>
      </c>
      <c r="C33" s="30" t="s">
        <v>316</v>
      </c>
      <c r="D33" s="23" t="s">
        <v>317</v>
      </c>
      <c r="E33" s="35" t="s">
        <v>318</v>
      </c>
      <c r="F33" s="29" t="s">
        <v>319</v>
      </c>
      <c r="G33" s="21" t="s">
        <v>285</v>
      </c>
      <c r="H33" s="18" t="s">
        <v>95</v>
      </c>
      <c r="I33" s="18" t="s">
        <v>95</v>
      </c>
      <c r="J33" s="18" t="s">
        <v>95</v>
      </c>
      <c r="K33" s="18" t="s">
        <v>95</v>
      </c>
      <c r="L33" s="18" t="s">
        <v>95</v>
      </c>
      <c r="M33" s="18" t="s">
        <v>95</v>
      </c>
      <c r="N33" s="18" t="s">
        <v>95</v>
      </c>
      <c r="O33" s="18" t="s">
        <v>95</v>
      </c>
      <c r="P33" s="18" t="s">
        <v>95</v>
      </c>
      <c r="Q33" s="18" t="s">
        <v>95</v>
      </c>
      <c r="R33" s="18" t="s">
        <v>95</v>
      </c>
      <c r="S33" s="18" t="s">
        <v>95</v>
      </c>
      <c r="T33" s="18" t="s">
        <v>95</v>
      </c>
      <c r="U33" s="18" t="s">
        <v>95</v>
      </c>
      <c r="V33" s="18" t="s">
        <v>95</v>
      </c>
      <c r="W33" s="18" t="s">
        <v>95</v>
      </c>
      <c r="X33" s="18" t="s">
        <v>95</v>
      </c>
      <c r="Y33" s="18" t="s">
        <v>95</v>
      </c>
      <c r="Z33" s="18" t="s">
        <v>95</v>
      </c>
      <c r="AA33" s="18" t="s">
        <v>95</v>
      </c>
      <c r="AB33" s="18" t="s">
        <v>95</v>
      </c>
      <c r="AC33" s="18" t="s">
        <v>95</v>
      </c>
      <c r="AD33" s="18" t="s">
        <v>95</v>
      </c>
      <c r="AE33" s="18" t="s">
        <v>95</v>
      </c>
      <c r="AF33" s="18" t="s">
        <v>95</v>
      </c>
      <c r="AG33" s="18" t="s">
        <v>95</v>
      </c>
      <c r="AH33" s="18" t="s">
        <v>95</v>
      </c>
      <c r="AI33" s="18" t="s">
        <v>95</v>
      </c>
      <c r="AJ33" s="18" t="s">
        <v>95</v>
      </c>
      <c r="AK33" s="18" t="s">
        <v>95</v>
      </c>
      <c r="AL33" s="18" t="s">
        <v>95</v>
      </c>
      <c r="AM33" s="18" t="s">
        <v>95</v>
      </c>
      <c r="AN33" s="18" t="s">
        <v>95</v>
      </c>
      <c r="AO33" s="18" t="s">
        <v>95</v>
      </c>
      <c r="AP33" s="18" t="s">
        <v>95</v>
      </c>
      <c r="AQ33" s="18" t="s">
        <v>95</v>
      </c>
      <c r="AR33" s="18" t="s">
        <v>95</v>
      </c>
      <c r="AS33" s="18" t="s">
        <v>95</v>
      </c>
      <c r="AT33" s="18" t="s">
        <v>95</v>
      </c>
      <c r="AU33" s="18" t="s">
        <v>95</v>
      </c>
      <c r="AV33" s="18" t="s">
        <v>95</v>
      </c>
      <c r="AW33" s="18" t="s">
        <v>95</v>
      </c>
      <c r="AX33" s="31" t="s">
        <v>95</v>
      </c>
      <c r="AY33" s="18" t="s">
        <v>95</v>
      </c>
      <c r="AZ33" s="18" t="s">
        <v>95</v>
      </c>
      <c r="BA33" s="18" t="s">
        <v>95</v>
      </c>
      <c r="BB33" s="18" t="s">
        <v>95</v>
      </c>
      <c r="BC33" s="18" t="s">
        <v>95</v>
      </c>
      <c r="BD33" s="22" t="s">
        <v>95</v>
      </c>
      <c r="BE33" s="14"/>
      <c r="BF33" s="14"/>
      <c r="BG33" s="14"/>
      <c r="BH33" s="14"/>
      <c r="BI33" s="14"/>
      <c r="BJ33" s="14"/>
      <c r="BK33" s="14"/>
      <c r="BL33" s="14"/>
      <c r="BM33" s="14"/>
      <c r="BN33" s="14"/>
      <c r="BO33" s="14"/>
      <c r="BP33" s="14"/>
      <c r="BQ33" s="14"/>
      <c r="BR33" s="14"/>
      <c r="BS33" s="14"/>
      <c r="BT33" s="14"/>
      <c r="BU33" s="14"/>
      <c r="BV33" s="14"/>
      <c r="BW33" s="14"/>
      <c r="BX33" s="14"/>
    </row>
    <row r="34" spans="1:76" ht="126.75" customHeight="1" x14ac:dyDescent="0.25">
      <c r="A34" s="26">
        <v>27</v>
      </c>
      <c r="B34" s="49" t="s">
        <v>320</v>
      </c>
      <c r="C34" s="36" t="s">
        <v>1700</v>
      </c>
      <c r="D34" s="23" t="s">
        <v>322</v>
      </c>
      <c r="E34" s="29" t="s">
        <v>323</v>
      </c>
      <c r="F34" s="29"/>
      <c r="G34" s="21" t="s">
        <v>324</v>
      </c>
      <c r="H34" s="130" t="s">
        <v>325</v>
      </c>
      <c r="I34" s="130" t="s">
        <v>325</v>
      </c>
      <c r="J34" s="130" t="s">
        <v>325</v>
      </c>
      <c r="K34" s="130" t="s">
        <v>326</v>
      </c>
      <c r="L34" s="130" t="s">
        <v>326</v>
      </c>
      <c r="M34" s="130" t="s">
        <v>327</v>
      </c>
      <c r="N34" s="128" t="s">
        <v>328</v>
      </c>
      <c r="O34" s="130" t="s">
        <v>326</v>
      </c>
      <c r="P34" s="130" t="s">
        <v>325</v>
      </c>
      <c r="Q34" s="128" t="s">
        <v>329</v>
      </c>
      <c r="R34" s="51" t="s">
        <v>326</v>
      </c>
      <c r="S34" s="128" t="s">
        <v>330</v>
      </c>
      <c r="T34" s="130" t="s">
        <v>325</v>
      </c>
      <c r="U34" s="130" t="s">
        <v>325</v>
      </c>
      <c r="V34" s="51" t="s">
        <v>331</v>
      </c>
      <c r="W34" s="130" t="s">
        <v>325</v>
      </c>
      <c r="X34" s="128" t="s">
        <v>332</v>
      </c>
      <c r="Y34" s="130" t="s">
        <v>326</v>
      </c>
      <c r="Z34" s="51" t="s">
        <v>326</v>
      </c>
      <c r="AA34" s="130" t="s">
        <v>326</v>
      </c>
      <c r="AB34" s="130" t="s">
        <v>326</v>
      </c>
      <c r="AC34" s="130" t="s">
        <v>326</v>
      </c>
      <c r="AD34" s="130" t="s">
        <v>333</v>
      </c>
      <c r="AE34" s="130" t="s">
        <v>333</v>
      </c>
      <c r="AF34" s="51" t="s">
        <v>326</v>
      </c>
      <c r="AG34" s="130" t="s">
        <v>326</v>
      </c>
      <c r="AH34" s="128" t="s">
        <v>334</v>
      </c>
      <c r="AI34" s="128" t="s">
        <v>335</v>
      </c>
      <c r="AJ34" s="130" t="s">
        <v>325</v>
      </c>
      <c r="AK34" s="133" t="s">
        <v>336</v>
      </c>
      <c r="AL34" s="134" t="s">
        <v>337</v>
      </c>
      <c r="AM34" s="52" t="s">
        <v>338</v>
      </c>
      <c r="AN34" s="52" t="s">
        <v>339</v>
      </c>
      <c r="AO34" s="51" t="s">
        <v>340</v>
      </c>
      <c r="AP34" s="130" t="s">
        <v>341</v>
      </c>
      <c r="AQ34" s="130" t="s">
        <v>342</v>
      </c>
      <c r="AR34" s="130" t="s">
        <v>342</v>
      </c>
      <c r="AS34" s="130" t="s">
        <v>342</v>
      </c>
      <c r="AT34" s="130" t="s">
        <v>342</v>
      </c>
      <c r="AU34" s="51" t="s">
        <v>343</v>
      </c>
      <c r="AV34" s="130" t="s">
        <v>325</v>
      </c>
      <c r="AW34" s="38" t="s">
        <v>344</v>
      </c>
      <c r="AX34" s="136" t="s">
        <v>345</v>
      </c>
      <c r="AY34" s="136" t="s">
        <v>345</v>
      </c>
      <c r="AZ34" s="130" t="s">
        <v>325</v>
      </c>
      <c r="BA34" s="51" t="s">
        <v>342</v>
      </c>
      <c r="BB34" s="18"/>
      <c r="BC34" s="18"/>
      <c r="BD34" s="22"/>
      <c r="BE34" s="14"/>
      <c r="BF34" s="127"/>
      <c r="BG34" s="127"/>
      <c r="BH34" s="127"/>
      <c r="BI34" s="127"/>
      <c r="BJ34" s="127"/>
      <c r="BK34" s="127"/>
      <c r="BL34" s="127"/>
      <c r="BM34" s="127"/>
      <c r="BN34" s="127"/>
      <c r="BO34" s="127"/>
      <c r="BP34" s="127"/>
      <c r="BQ34" s="127"/>
      <c r="BR34" s="127"/>
      <c r="BS34" s="127"/>
      <c r="BT34" s="14"/>
      <c r="BU34" s="14"/>
      <c r="BV34" s="14"/>
      <c r="BW34" s="14"/>
      <c r="BX34" s="14"/>
    </row>
    <row r="35" spans="1:76" ht="331.2" x14ac:dyDescent="0.25">
      <c r="A35" s="26">
        <v>28</v>
      </c>
      <c r="B35" s="49" t="s">
        <v>320</v>
      </c>
      <c r="C35" s="36" t="s">
        <v>1701</v>
      </c>
      <c r="D35" s="23" t="s">
        <v>347</v>
      </c>
      <c r="E35" s="29" t="s">
        <v>348</v>
      </c>
      <c r="F35" s="29"/>
      <c r="G35" s="21" t="s">
        <v>349</v>
      </c>
      <c r="H35" s="131" t="s">
        <v>350</v>
      </c>
      <c r="I35" s="132" t="s">
        <v>351</v>
      </c>
      <c r="J35" s="131" t="s">
        <v>352</v>
      </c>
      <c r="K35" s="132" t="s">
        <v>353</v>
      </c>
      <c r="L35" s="131" t="s">
        <v>354</v>
      </c>
      <c r="M35" s="131" t="s">
        <v>355</v>
      </c>
      <c r="N35" s="131" t="s">
        <v>356</v>
      </c>
      <c r="O35" s="131" t="s">
        <v>357</v>
      </c>
      <c r="P35" s="131" t="s">
        <v>358</v>
      </c>
      <c r="Q35" s="131" t="s">
        <v>359</v>
      </c>
      <c r="R35" s="56" t="s">
        <v>360</v>
      </c>
      <c r="S35" s="131" t="s">
        <v>361</v>
      </c>
      <c r="T35" s="131" t="s">
        <v>362</v>
      </c>
      <c r="U35" s="131" t="s">
        <v>363</v>
      </c>
      <c r="V35" s="56" t="str">
        <f>IF(OR(V34="c",V34="e",V34="f",V34=""),"","Není třeba vyplnit buňku.")</f>
        <v>Není třeba vyplnit buňku.</v>
      </c>
      <c r="W35" s="131" t="s">
        <v>364</v>
      </c>
      <c r="X35" s="131" t="s">
        <v>365</v>
      </c>
      <c r="Y35" s="131" t="s">
        <v>366</v>
      </c>
      <c r="Z35" s="56" t="s">
        <v>367</v>
      </c>
      <c r="AA35" s="131" t="s">
        <v>368</v>
      </c>
      <c r="AB35" s="131" t="s">
        <v>369</v>
      </c>
      <c r="AC35" s="131" t="s">
        <v>370</v>
      </c>
      <c r="AD35" s="131" t="s">
        <v>371</v>
      </c>
      <c r="AE35" s="131" t="s">
        <v>372</v>
      </c>
      <c r="AF35" s="56" t="s">
        <v>373</v>
      </c>
      <c r="AG35" s="131" t="s">
        <v>374</v>
      </c>
      <c r="AH35" s="131" t="s">
        <v>375</v>
      </c>
      <c r="AI35" s="131" t="s">
        <v>376</v>
      </c>
      <c r="AJ35" s="131" t="s">
        <v>377</v>
      </c>
      <c r="AK35" s="131" t="s">
        <v>378</v>
      </c>
      <c r="AL35" s="131" t="s">
        <v>379</v>
      </c>
      <c r="AM35" s="56" t="s">
        <v>380</v>
      </c>
      <c r="AN35" s="56" t="s">
        <v>380</v>
      </c>
      <c r="AO35" s="56" t="s">
        <v>382</v>
      </c>
      <c r="AP35" s="135" t="s">
        <v>383</v>
      </c>
      <c r="AQ35" s="131" t="s">
        <v>384</v>
      </c>
      <c r="AR35" s="131" t="s">
        <v>385</v>
      </c>
      <c r="AS35" s="131" t="s">
        <v>385</v>
      </c>
      <c r="AT35" s="131" t="s">
        <v>385</v>
      </c>
      <c r="AU35" s="56" t="s">
        <v>388</v>
      </c>
      <c r="AV35" s="131" t="s">
        <v>389</v>
      </c>
      <c r="AW35" s="56" t="s">
        <v>390</v>
      </c>
      <c r="AX35" s="137" t="str">
        <f t="shared" ref="AX35:AY35" si="7">IF(OR(AX34="c",AX34="e",AX34="f",AX34=""),"","Není třeba vyplnit buňku.")</f>
        <v>Není třeba vyplnit buňku.</v>
      </c>
      <c r="AY35" s="128" t="str">
        <f t="shared" si="7"/>
        <v>Není třeba vyplnit buňku.</v>
      </c>
      <c r="AZ35" s="128" t="s">
        <v>391</v>
      </c>
      <c r="BA35" s="56" t="s">
        <v>380</v>
      </c>
      <c r="BB35" s="18" t="str">
        <f t="shared" ref="BB35:BD35" si="8">IF(OR(BB34="c",BB34="e",BB34="f",BB34=""),"","Není třeba vyplnit buňku.")</f>
        <v/>
      </c>
      <c r="BC35" s="18" t="str">
        <f t="shared" si="8"/>
        <v/>
      </c>
      <c r="BD35" s="22" t="str">
        <f t="shared" si="8"/>
        <v/>
      </c>
      <c r="BE35" s="14"/>
      <c r="BF35" s="127"/>
      <c r="BG35" s="127"/>
      <c r="BH35" s="127"/>
      <c r="BI35" s="127"/>
      <c r="BJ35" s="127"/>
      <c r="BK35" s="127"/>
      <c r="BL35" s="127"/>
      <c r="BM35" s="127"/>
      <c r="BN35" s="127"/>
      <c r="BO35" s="127"/>
      <c r="BP35" s="127"/>
      <c r="BQ35" s="127"/>
      <c r="BR35" s="127"/>
      <c r="BS35" s="127"/>
      <c r="BT35" s="14"/>
      <c r="BU35" s="14"/>
      <c r="BV35" s="14"/>
      <c r="BW35" s="14"/>
      <c r="BX35" s="14"/>
    </row>
    <row r="36" spans="1:76" ht="42" hidden="1" customHeight="1" x14ac:dyDescent="0.25">
      <c r="A36" s="26">
        <v>29</v>
      </c>
      <c r="B36" s="49" t="s">
        <v>393</v>
      </c>
      <c r="C36" s="30" t="s">
        <v>394</v>
      </c>
      <c r="D36" s="23" t="s">
        <v>395</v>
      </c>
      <c r="E36" s="29"/>
      <c r="F36" s="29"/>
      <c r="G36" s="21" t="s">
        <v>1651</v>
      </c>
      <c r="H36" s="18" t="s">
        <v>570</v>
      </c>
      <c r="I36" s="18" t="s">
        <v>570</v>
      </c>
      <c r="J36" s="18" t="s">
        <v>570</v>
      </c>
      <c r="K36" s="18" t="s">
        <v>570</v>
      </c>
      <c r="L36" s="18" t="s">
        <v>570</v>
      </c>
      <c r="M36" s="18" t="s">
        <v>570</v>
      </c>
      <c r="N36" s="18" t="s">
        <v>570</v>
      </c>
      <c r="O36" s="18" t="s">
        <v>570</v>
      </c>
      <c r="P36" s="18" t="s">
        <v>570</v>
      </c>
      <c r="Q36" s="18" t="s">
        <v>570</v>
      </c>
      <c r="R36" s="18" t="s">
        <v>570</v>
      </c>
      <c r="S36" s="18" t="s">
        <v>570</v>
      </c>
      <c r="T36" s="18" t="s">
        <v>570</v>
      </c>
      <c r="U36" s="18" t="s">
        <v>570</v>
      </c>
      <c r="V36" s="18" t="s">
        <v>570</v>
      </c>
      <c r="W36" s="18" t="s">
        <v>570</v>
      </c>
      <c r="X36" s="18" t="s">
        <v>570</v>
      </c>
      <c r="Y36" s="18" t="s">
        <v>570</v>
      </c>
      <c r="Z36" s="18" t="s">
        <v>570</v>
      </c>
      <c r="AA36" s="18" t="s">
        <v>570</v>
      </c>
      <c r="AB36" s="18" t="s">
        <v>570</v>
      </c>
      <c r="AC36" s="18" t="s">
        <v>570</v>
      </c>
      <c r="AD36" s="18" t="s">
        <v>570</v>
      </c>
      <c r="AE36" s="18" t="s">
        <v>570</v>
      </c>
      <c r="AF36" s="18" t="s">
        <v>570</v>
      </c>
      <c r="AG36" s="18" t="s">
        <v>570</v>
      </c>
      <c r="AH36" s="18" t="s">
        <v>570</v>
      </c>
      <c r="AI36" s="18" t="s">
        <v>570</v>
      </c>
      <c r="AJ36" s="18" t="s">
        <v>570</v>
      </c>
      <c r="AK36" s="18" t="s">
        <v>570</v>
      </c>
      <c r="AL36" s="18" t="s">
        <v>570</v>
      </c>
      <c r="AM36" s="18" t="s">
        <v>570</v>
      </c>
      <c r="AN36" s="18" t="s">
        <v>570</v>
      </c>
      <c r="AO36" s="18" t="s">
        <v>570</v>
      </c>
      <c r="AP36" s="18" t="s">
        <v>570</v>
      </c>
      <c r="AQ36" s="18" t="s">
        <v>570</v>
      </c>
      <c r="AR36" s="18" t="s">
        <v>570</v>
      </c>
      <c r="AS36" s="18" t="s">
        <v>570</v>
      </c>
      <c r="AT36" s="18" t="s">
        <v>570</v>
      </c>
      <c r="AU36" s="18" t="s">
        <v>570</v>
      </c>
      <c r="AV36" s="18" t="s">
        <v>570</v>
      </c>
      <c r="AW36" s="18" t="s">
        <v>570</v>
      </c>
      <c r="AX36" s="18" t="s">
        <v>571</v>
      </c>
      <c r="AY36" s="18" t="s">
        <v>571</v>
      </c>
      <c r="AZ36" s="18" t="s">
        <v>570</v>
      </c>
      <c r="BA36" s="18"/>
      <c r="BB36" s="18"/>
      <c r="BC36" s="18"/>
      <c r="BD36" s="18"/>
      <c r="BE36" s="14"/>
      <c r="BF36" s="14"/>
      <c r="BG36" s="14"/>
      <c r="BH36" s="14"/>
      <c r="BI36" s="14"/>
      <c r="BJ36" s="14"/>
      <c r="BK36" s="14"/>
      <c r="BL36" s="14"/>
      <c r="BM36" s="14"/>
      <c r="BN36" s="14"/>
      <c r="BO36" s="14"/>
      <c r="BP36" s="14"/>
      <c r="BQ36" s="14"/>
      <c r="BR36" s="14"/>
      <c r="BS36" s="14"/>
      <c r="BT36" s="14"/>
      <c r="BU36" s="14"/>
      <c r="BV36" s="14"/>
      <c r="BW36" s="14"/>
      <c r="BX36" s="14"/>
    </row>
    <row r="37" spans="1:76" ht="42" hidden="1" customHeight="1" x14ac:dyDescent="0.25">
      <c r="A37" s="26">
        <v>30</v>
      </c>
      <c r="B37" s="49" t="s">
        <v>393</v>
      </c>
      <c r="C37" s="30" t="s">
        <v>396</v>
      </c>
      <c r="D37" s="23" t="s">
        <v>397</v>
      </c>
      <c r="E37" s="35" t="s">
        <v>398</v>
      </c>
      <c r="F37" s="29"/>
      <c r="G37" s="21" t="s">
        <v>399</v>
      </c>
      <c r="H37" s="18" t="str">
        <f t="shared" ref="H37:K37" si="9">IF(H36="NE","","X")</f>
        <v>X</v>
      </c>
      <c r="I37" s="18" t="str">
        <f t="shared" si="9"/>
        <v>X</v>
      </c>
      <c r="J37" s="18" t="str">
        <f t="shared" si="9"/>
        <v>X</v>
      </c>
      <c r="K37" s="18" t="str">
        <f t="shared" si="9"/>
        <v>X</v>
      </c>
      <c r="L37" s="18" t="str">
        <f>IF(L36="NE","","X")</f>
        <v>X</v>
      </c>
      <c r="M37" s="18" t="str">
        <f t="shared" ref="M37:AZ37" si="10">IF(M36="NE","","X")</f>
        <v>X</v>
      </c>
      <c r="N37" s="18" t="str">
        <f t="shared" si="10"/>
        <v>X</v>
      </c>
      <c r="O37" s="18" t="str">
        <f t="shared" si="10"/>
        <v>X</v>
      </c>
      <c r="P37" s="18" t="str">
        <f t="shared" si="10"/>
        <v>X</v>
      </c>
      <c r="Q37" s="18" t="str">
        <f t="shared" si="10"/>
        <v>X</v>
      </c>
      <c r="R37" s="18" t="str">
        <f t="shared" si="10"/>
        <v>X</v>
      </c>
      <c r="S37" s="18" t="str">
        <f t="shared" si="10"/>
        <v>X</v>
      </c>
      <c r="T37" s="18" t="str">
        <f t="shared" si="10"/>
        <v>X</v>
      </c>
      <c r="U37" s="18" t="str">
        <f t="shared" si="10"/>
        <v>X</v>
      </c>
      <c r="V37" s="18" t="str">
        <f t="shared" si="10"/>
        <v>X</v>
      </c>
      <c r="W37" s="18" t="str">
        <f t="shared" si="10"/>
        <v>X</v>
      </c>
      <c r="X37" s="18" t="str">
        <f t="shared" si="10"/>
        <v>X</v>
      </c>
      <c r="Y37" s="18" t="str">
        <f t="shared" si="10"/>
        <v>X</v>
      </c>
      <c r="Z37" s="18" t="str">
        <f t="shared" si="10"/>
        <v>X</v>
      </c>
      <c r="AA37" s="18" t="str">
        <f t="shared" si="10"/>
        <v>X</v>
      </c>
      <c r="AB37" s="18" t="str">
        <f t="shared" si="10"/>
        <v>X</v>
      </c>
      <c r="AC37" s="18" t="str">
        <f t="shared" si="10"/>
        <v>X</v>
      </c>
      <c r="AD37" s="18" t="str">
        <f t="shared" si="10"/>
        <v>X</v>
      </c>
      <c r="AE37" s="18" t="str">
        <f t="shared" si="10"/>
        <v>X</v>
      </c>
      <c r="AF37" s="18" t="str">
        <f t="shared" si="10"/>
        <v>X</v>
      </c>
      <c r="AG37" s="18" t="str">
        <f t="shared" si="10"/>
        <v>X</v>
      </c>
      <c r="AH37" s="18" t="str">
        <f t="shared" si="10"/>
        <v>X</v>
      </c>
      <c r="AI37" s="18" t="str">
        <f t="shared" si="10"/>
        <v>X</v>
      </c>
      <c r="AJ37" s="18" t="str">
        <f t="shared" si="10"/>
        <v>X</v>
      </c>
      <c r="AK37" s="18" t="str">
        <f t="shared" si="10"/>
        <v>X</v>
      </c>
      <c r="AL37" s="18" t="str">
        <f t="shared" si="10"/>
        <v>X</v>
      </c>
      <c r="AM37" s="18" t="str">
        <f t="shared" si="10"/>
        <v>X</v>
      </c>
      <c r="AN37" s="18" t="str">
        <f t="shared" si="10"/>
        <v>X</v>
      </c>
      <c r="AO37" s="18" t="str">
        <f t="shared" si="10"/>
        <v>X</v>
      </c>
      <c r="AP37" s="18" t="str">
        <f t="shared" si="10"/>
        <v>X</v>
      </c>
      <c r="AQ37" s="18" t="str">
        <f t="shared" si="10"/>
        <v>X</v>
      </c>
      <c r="AR37" s="18" t="str">
        <f t="shared" si="10"/>
        <v>X</v>
      </c>
      <c r="AS37" s="18" t="str">
        <f t="shared" si="10"/>
        <v>X</v>
      </c>
      <c r="AT37" s="18" t="str">
        <f t="shared" si="10"/>
        <v>X</v>
      </c>
      <c r="AU37" s="18" t="str">
        <f t="shared" si="10"/>
        <v>X</v>
      </c>
      <c r="AV37" s="18" t="str">
        <f t="shared" si="10"/>
        <v>X</v>
      </c>
      <c r="AW37" s="18" t="str">
        <f t="shared" si="10"/>
        <v>X</v>
      </c>
      <c r="AX37" s="18" t="s">
        <v>63</v>
      </c>
      <c r="AY37" s="18" t="s">
        <v>63</v>
      </c>
      <c r="AZ37" s="18" t="str">
        <f t="shared" si="10"/>
        <v>X</v>
      </c>
      <c r="BA37" s="18"/>
      <c r="BB37" s="18" t="str">
        <f t="shared" ref="BB37:BD37" si="11">IF(BB36="NE","X","")</f>
        <v/>
      </c>
      <c r="BC37" s="18" t="str">
        <f t="shared" si="11"/>
        <v/>
      </c>
      <c r="BD37" s="18" t="str">
        <f t="shared" si="11"/>
        <v/>
      </c>
      <c r="BE37" s="14"/>
      <c r="BF37" s="14"/>
      <c r="BG37" s="14"/>
      <c r="BH37" s="14"/>
      <c r="BI37" s="14"/>
      <c r="BJ37" s="14"/>
      <c r="BK37" s="14"/>
      <c r="BL37" s="14"/>
      <c r="BM37" s="14"/>
      <c r="BN37" s="14"/>
      <c r="BO37" s="14"/>
      <c r="BP37" s="14"/>
      <c r="BQ37" s="14"/>
      <c r="BR37" s="14"/>
      <c r="BS37" s="14"/>
      <c r="BT37" s="14"/>
      <c r="BU37" s="14"/>
      <c r="BV37" s="14"/>
      <c r="BW37" s="14"/>
      <c r="BX37" s="14"/>
    </row>
    <row r="38" spans="1:76" ht="42" hidden="1" customHeight="1" x14ac:dyDescent="0.25">
      <c r="A38" s="26">
        <v>31</v>
      </c>
      <c r="B38" s="49" t="s">
        <v>393</v>
      </c>
      <c r="C38" s="30" t="s">
        <v>400</v>
      </c>
      <c r="D38" s="23" t="s">
        <v>401</v>
      </c>
      <c r="E38" s="35" t="s">
        <v>402</v>
      </c>
      <c r="F38" s="29"/>
      <c r="G38" s="21" t="s">
        <v>403</v>
      </c>
      <c r="H38" s="18" t="s">
        <v>63</v>
      </c>
      <c r="I38" s="18" t="s">
        <v>63</v>
      </c>
      <c r="J38" s="18" t="s">
        <v>63</v>
      </c>
      <c r="K38" s="18" t="s">
        <v>63</v>
      </c>
      <c r="L38" s="18" t="s">
        <v>63</v>
      </c>
      <c r="M38" s="18" t="s">
        <v>63</v>
      </c>
      <c r="N38" s="18" t="s">
        <v>63</v>
      </c>
      <c r="O38" s="18" t="s">
        <v>63</v>
      </c>
      <c r="P38" s="18" t="s">
        <v>63</v>
      </c>
      <c r="Q38" s="18" t="s">
        <v>63</v>
      </c>
      <c r="R38" s="18" t="s">
        <v>63</v>
      </c>
      <c r="S38" s="18" t="s">
        <v>63</v>
      </c>
      <c r="T38" s="18" t="s">
        <v>63</v>
      </c>
      <c r="U38" s="18" t="s">
        <v>63</v>
      </c>
      <c r="V38" s="18" t="s">
        <v>63</v>
      </c>
      <c r="W38" s="18" t="s">
        <v>63</v>
      </c>
      <c r="X38" s="18" t="s">
        <v>63</v>
      </c>
      <c r="Y38" s="18" t="s">
        <v>63</v>
      </c>
      <c r="Z38" s="18" t="s">
        <v>63</v>
      </c>
      <c r="AA38" s="18" t="s">
        <v>63</v>
      </c>
      <c r="AB38" s="18" t="s">
        <v>63</v>
      </c>
      <c r="AC38" s="18" t="s">
        <v>63</v>
      </c>
      <c r="AD38" s="18" t="s">
        <v>63</v>
      </c>
      <c r="AE38" s="18" t="s">
        <v>63</v>
      </c>
      <c r="AF38" s="18" t="s">
        <v>63</v>
      </c>
      <c r="AG38" s="18" t="s">
        <v>63</v>
      </c>
      <c r="AH38" s="18" t="s">
        <v>63</v>
      </c>
      <c r="AI38" s="18" t="s">
        <v>63</v>
      </c>
      <c r="AJ38" s="18" t="s">
        <v>63</v>
      </c>
      <c r="AK38" s="18" t="s">
        <v>63</v>
      </c>
      <c r="AL38" s="18" t="s">
        <v>63</v>
      </c>
      <c r="AM38" s="18" t="s">
        <v>63</v>
      </c>
      <c r="AN38" s="18" t="s">
        <v>63</v>
      </c>
      <c r="AO38" s="18" t="s">
        <v>63</v>
      </c>
      <c r="AP38" s="18" t="s">
        <v>63</v>
      </c>
      <c r="AQ38" s="18" t="s">
        <v>63</v>
      </c>
      <c r="AR38" s="18" t="s">
        <v>63</v>
      </c>
      <c r="AS38" s="18" t="s">
        <v>63</v>
      </c>
      <c r="AT38" s="18" t="s">
        <v>63</v>
      </c>
      <c r="AU38" s="18" t="s">
        <v>63</v>
      </c>
      <c r="AV38" s="18" t="s">
        <v>63</v>
      </c>
      <c r="AW38" s="18" t="s">
        <v>63</v>
      </c>
      <c r="AX38" s="18" t="s">
        <v>63</v>
      </c>
      <c r="AY38" s="18" t="s">
        <v>63</v>
      </c>
      <c r="AZ38" s="18" t="s">
        <v>63</v>
      </c>
      <c r="BA38" s="18"/>
      <c r="BB38" s="18" t="str">
        <f t="shared" ref="BB38:BD38" si="12">IF(BB36="NE","X","")</f>
        <v/>
      </c>
      <c r="BC38" s="18" t="str">
        <f t="shared" si="12"/>
        <v/>
      </c>
      <c r="BD38" s="18" t="str">
        <f t="shared" si="12"/>
        <v/>
      </c>
      <c r="BE38" s="14"/>
      <c r="BF38" s="14"/>
      <c r="BG38" s="14"/>
      <c r="BH38" s="14"/>
      <c r="BI38" s="14"/>
      <c r="BJ38" s="14"/>
      <c r="BK38" s="14"/>
      <c r="BL38" s="14"/>
      <c r="BM38" s="14"/>
      <c r="BN38" s="14"/>
      <c r="BO38" s="14"/>
      <c r="BP38" s="14"/>
      <c r="BQ38" s="14"/>
      <c r="BR38" s="14"/>
      <c r="BS38" s="14"/>
      <c r="BT38" s="14"/>
      <c r="BU38" s="14"/>
      <c r="BV38" s="14"/>
      <c r="BW38" s="14"/>
      <c r="BX38" s="14"/>
    </row>
    <row r="39" spans="1:76" ht="42" hidden="1" customHeight="1" x14ac:dyDescent="0.25">
      <c r="A39" s="26">
        <v>32</v>
      </c>
      <c r="B39" s="49" t="s">
        <v>393</v>
      </c>
      <c r="C39" s="30" t="s">
        <v>404</v>
      </c>
      <c r="D39" s="23" t="s">
        <v>405</v>
      </c>
      <c r="E39" s="29">
        <v>8</v>
      </c>
      <c r="F39" s="35" t="s">
        <v>318</v>
      </c>
      <c r="G39" s="21" t="s">
        <v>406</v>
      </c>
      <c r="H39" s="18" t="s">
        <v>63</v>
      </c>
      <c r="I39" s="18" t="s">
        <v>63</v>
      </c>
      <c r="J39" s="18" t="s">
        <v>63</v>
      </c>
      <c r="K39" s="18" t="s">
        <v>63</v>
      </c>
      <c r="L39" s="18" t="s">
        <v>63</v>
      </c>
      <c r="M39" s="18" t="s">
        <v>63</v>
      </c>
      <c r="N39" s="18" t="s">
        <v>63</v>
      </c>
      <c r="O39" s="18" t="s">
        <v>63</v>
      </c>
      <c r="P39" s="18" t="s">
        <v>63</v>
      </c>
      <c r="Q39" s="18" t="s">
        <v>63</v>
      </c>
      <c r="R39" s="18" t="s">
        <v>63</v>
      </c>
      <c r="S39" s="18" t="s">
        <v>63</v>
      </c>
      <c r="T39" s="18" t="s">
        <v>63</v>
      </c>
      <c r="U39" s="18" t="s">
        <v>63</v>
      </c>
      <c r="V39" s="18" t="s">
        <v>63</v>
      </c>
      <c r="W39" s="18" t="s">
        <v>63</v>
      </c>
      <c r="X39" s="18" t="s">
        <v>63</v>
      </c>
      <c r="Y39" s="18" t="s">
        <v>63</v>
      </c>
      <c r="Z39" s="18" t="s">
        <v>63</v>
      </c>
      <c r="AA39" s="18" t="s">
        <v>63</v>
      </c>
      <c r="AB39" s="18" t="s">
        <v>63</v>
      </c>
      <c r="AC39" s="18" t="s">
        <v>63</v>
      </c>
      <c r="AD39" s="18" t="s">
        <v>63</v>
      </c>
      <c r="AE39" s="18" t="s">
        <v>63</v>
      </c>
      <c r="AF39" s="18" t="s">
        <v>63</v>
      </c>
      <c r="AG39" s="18" t="s">
        <v>63</v>
      </c>
      <c r="AH39" s="18" t="s">
        <v>63</v>
      </c>
      <c r="AI39" s="18" t="s">
        <v>63</v>
      </c>
      <c r="AJ39" s="18" t="s">
        <v>63</v>
      </c>
      <c r="AK39" s="18" t="s">
        <v>63</v>
      </c>
      <c r="AL39" s="18" t="s">
        <v>63</v>
      </c>
      <c r="AM39" s="18" t="s">
        <v>63</v>
      </c>
      <c r="AN39" s="18" t="s">
        <v>63</v>
      </c>
      <c r="AO39" s="18" t="s">
        <v>63</v>
      </c>
      <c r="AP39" s="18" t="s">
        <v>63</v>
      </c>
      <c r="AQ39" s="18" t="s">
        <v>63</v>
      </c>
      <c r="AR39" s="18" t="s">
        <v>63</v>
      </c>
      <c r="AS39" s="18" t="s">
        <v>63</v>
      </c>
      <c r="AT39" s="18" t="s">
        <v>63</v>
      </c>
      <c r="AU39" s="18" t="s">
        <v>63</v>
      </c>
      <c r="AV39" s="18" t="s">
        <v>63</v>
      </c>
      <c r="AW39" s="18" t="s">
        <v>63</v>
      </c>
      <c r="AX39" s="18" t="s">
        <v>63</v>
      </c>
      <c r="AY39" s="18" t="s">
        <v>63</v>
      </c>
      <c r="AZ39" s="18" t="s">
        <v>63</v>
      </c>
      <c r="BA39" s="18"/>
      <c r="BB39" s="18" t="str">
        <f t="shared" ref="BB39:BD39" si="13">IF(BB36="NE","X","")</f>
        <v/>
      </c>
      <c r="BC39" s="18" t="str">
        <f t="shared" si="13"/>
        <v/>
      </c>
      <c r="BD39" s="18" t="str">
        <f t="shared" si="13"/>
        <v/>
      </c>
      <c r="BE39" s="14"/>
      <c r="BF39" s="14"/>
      <c r="BG39" s="14"/>
      <c r="BH39" s="14"/>
      <c r="BI39" s="14"/>
      <c r="BJ39" s="14"/>
      <c r="BK39" s="14"/>
      <c r="BL39" s="14"/>
      <c r="BM39" s="14"/>
      <c r="BN39" s="14"/>
      <c r="BO39" s="14"/>
      <c r="BP39" s="14"/>
      <c r="BQ39" s="14"/>
      <c r="BR39" s="14"/>
      <c r="BS39" s="14"/>
      <c r="BT39" s="14"/>
      <c r="BU39" s="14"/>
      <c r="BV39" s="14"/>
      <c r="BW39" s="14"/>
      <c r="BX39" s="14"/>
    </row>
    <row r="40" spans="1:76" ht="66.599999999999994" customHeight="1" x14ac:dyDescent="0.25">
      <c r="A40" s="26">
        <v>33</v>
      </c>
      <c r="B40" s="49" t="s">
        <v>320</v>
      </c>
      <c r="C40" s="36" t="s">
        <v>407</v>
      </c>
      <c r="D40" s="23" t="s">
        <v>408</v>
      </c>
      <c r="E40" s="29" t="s">
        <v>409</v>
      </c>
      <c r="F40" s="60"/>
      <c r="G40" s="21" t="s">
        <v>410</v>
      </c>
      <c r="H40" s="128" t="s">
        <v>411</v>
      </c>
      <c r="I40" s="128" t="s">
        <v>411</v>
      </c>
      <c r="J40" s="128" t="s">
        <v>411</v>
      </c>
      <c r="K40" s="128" t="s">
        <v>411</v>
      </c>
      <c r="L40" s="128" t="s">
        <v>411</v>
      </c>
      <c r="M40" s="128" t="s">
        <v>411</v>
      </c>
      <c r="N40" s="128" t="s">
        <v>411</v>
      </c>
      <c r="O40" s="128" t="s">
        <v>411</v>
      </c>
      <c r="P40" s="128" t="s">
        <v>411</v>
      </c>
      <c r="Q40" s="128" t="s">
        <v>411</v>
      </c>
      <c r="R40" s="18" t="s">
        <v>411</v>
      </c>
      <c r="S40" s="128" t="s">
        <v>411</v>
      </c>
      <c r="T40" s="128" t="s">
        <v>411</v>
      </c>
      <c r="U40" s="128" t="s">
        <v>411</v>
      </c>
      <c r="V40" s="18" t="s">
        <v>412</v>
      </c>
      <c r="W40" s="128" t="s">
        <v>411</v>
      </c>
      <c r="X40" s="128" t="s">
        <v>411</v>
      </c>
      <c r="Y40" s="128" t="s">
        <v>411</v>
      </c>
      <c r="Z40" s="18" t="s">
        <v>411</v>
      </c>
      <c r="AA40" s="128" t="s">
        <v>411</v>
      </c>
      <c r="AB40" s="128" t="s">
        <v>411</v>
      </c>
      <c r="AC40" s="128" t="s">
        <v>411</v>
      </c>
      <c r="AD40" s="128" t="s">
        <v>411</v>
      </c>
      <c r="AE40" s="128" t="s">
        <v>411</v>
      </c>
      <c r="AF40" s="18" t="s">
        <v>411</v>
      </c>
      <c r="AG40" s="128" t="s">
        <v>411</v>
      </c>
      <c r="AH40" s="128" t="s">
        <v>412</v>
      </c>
      <c r="AI40" s="128" t="s">
        <v>412</v>
      </c>
      <c r="AJ40" s="128" t="s">
        <v>411</v>
      </c>
      <c r="AK40" s="128" t="s">
        <v>411</v>
      </c>
      <c r="AL40" s="128" t="s">
        <v>411</v>
      </c>
      <c r="AM40" s="18" t="s">
        <v>411</v>
      </c>
      <c r="AN40" s="18" t="s">
        <v>411</v>
      </c>
      <c r="AO40" s="18" t="s">
        <v>411</v>
      </c>
      <c r="AP40" s="128" t="s">
        <v>411</v>
      </c>
      <c r="AQ40" s="128" t="s">
        <v>411</v>
      </c>
      <c r="AR40" s="128" t="s">
        <v>411</v>
      </c>
      <c r="AS40" s="128" t="s">
        <v>411</v>
      </c>
      <c r="AT40" s="128" t="s">
        <v>411</v>
      </c>
      <c r="AU40" s="18" t="s">
        <v>95</v>
      </c>
      <c r="AV40" s="128" t="s">
        <v>411</v>
      </c>
      <c r="AW40" s="18" t="s">
        <v>411</v>
      </c>
      <c r="AX40" s="128" t="str">
        <f t="shared" ref="AX40:BA40" si="14">IF(OR(AX34="c",AX34="e"),"zákonný",IF(AX34="b","smluvní","NE"))</f>
        <v>NE</v>
      </c>
      <c r="AY40" s="128" t="str">
        <f t="shared" si="14"/>
        <v>NE</v>
      </c>
      <c r="AZ40" s="128" t="str">
        <f t="shared" si="14"/>
        <v>NE</v>
      </c>
      <c r="BA40" s="18" t="str">
        <f t="shared" si="14"/>
        <v>NE</v>
      </c>
      <c r="BB40" s="18"/>
      <c r="BC40" s="18"/>
      <c r="BD40" s="18"/>
      <c r="BE40" s="14"/>
      <c r="BF40" s="127"/>
      <c r="BG40" s="127"/>
      <c r="BH40" s="127"/>
      <c r="BI40" s="127"/>
      <c r="BJ40" s="127"/>
      <c r="BK40" s="127"/>
      <c r="BL40" s="127"/>
      <c r="BM40" s="127"/>
      <c r="BN40" s="127"/>
      <c r="BO40" s="127"/>
      <c r="BP40" s="127"/>
      <c r="BQ40" s="127"/>
      <c r="BR40" s="127"/>
      <c r="BS40" s="127"/>
      <c r="BT40" s="14"/>
      <c r="BU40" s="14"/>
      <c r="BV40" s="14"/>
      <c r="BW40" s="14"/>
      <c r="BX40" s="14"/>
    </row>
    <row r="41" spans="1:76" ht="42" hidden="1" customHeight="1" x14ac:dyDescent="0.25">
      <c r="A41" s="26">
        <v>34</v>
      </c>
      <c r="B41" s="49" t="s">
        <v>393</v>
      </c>
      <c r="C41" s="36" t="s">
        <v>413</v>
      </c>
      <c r="D41" s="23" t="s">
        <v>414</v>
      </c>
      <c r="E41" s="35" t="s">
        <v>415</v>
      </c>
      <c r="F41" s="29"/>
      <c r="G41" s="21" t="s">
        <v>416</v>
      </c>
      <c r="H41" s="18" t="s">
        <v>417</v>
      </c>
      <c r="I41" s="18" t="s">
        <v>63</v>
      </c>
      <c r="J41" s="18" t="s">
        <v>63</v>
      </c>
      <c r="K41" s="18" t="s">
        <v>63</v>
      </c>
      <c r="L41" s="18" t="s">
        <v>63</v>
      </c>
      <c r="M41" s="18" t="s">
        <v>417</v>
      </c>
      <c r="N41" s="18" t="s">
        <v>63</v>
      </c>
      <c r="O41" s="18" t="s">
        <v>63</v>
      </c>
      <c r="P41" s="18" t="s">
        <v>417</v>
      </c>
      <c r="Q41" s="18" t="s">
        <v>63</v>
      </c>
      <c r="R41" s="18" t="s">
        <v>63</v>
      </c>
      <c r="S41" s="18" t="s">
        <v>417</v>
      </c>
      <c r="T41" s="18" t="s">
        <v>63</v>
      </c>
      <c r="U41" s="18" t="s">
        <v>63</v>
      </c>
      <c r="V41" s="18" t="s">
        <v>63</v>
      </c>
      <c r="W41" s="18" t="s">
        <v>63</v>
      </c>
      <c r="X41" s="18" t="s">
        <v>63</v>
      </c>
      <c r="Y41" s="18" t="s">
        <v>63</v>
      </c>
      <c r="Z41" s="18" t="s">
        <v>63</v>
      </c>
      <c r="AA41" s="18" t="s">
        <v>63</v>
      </c>
      <c r="AB41" s="18" t="s">
        <v>63</v>
      </c>
      <c r="AC41" s="18" t="s">
        <v>63</v>
      </c>
      <c r="AD41" s="18" t="s">
        <v>417</v>
      </c>
      <c r="AE41" s="18" t="s">
        <v>417</v>
      </c>
      <c r="AF41" s="18" t="s">
        <v>63</v>
      </c>
      <c r="AG41" s="18" t="s">
        <v>417</v>
      </c>
      <c r="AH41" s="18" t="s">
        <v>417</v>
      </c>
      <c r="AI41" s="18" t="s">
        <v>63</v>
      </c>
      <c r="AJ41" s="18" t="s">
        <v>417</v>
      </c>
      <c r="AK41" s="18" t="s">
        <v>63</v>
      </c>
      <c r="AL41" s="18" t="s">
        <v>63</v>
      </c>
      <c r="AM41" s="18" t="s">
        <v>63</v>
      </c>
      <c r="AN41" s="18" t="s">
        <v>63</v>
      </c>
      <c r="AO41" s="18" t="s">
        <v>63</v>
      </c>
      <c r="AP41" s="18" t="s">
        <v>63</v>
      </c>
      <c r="AQ41" s="18" t="s">
        <v>417</v>
      </c>
      <c r="AR41" s="18" t="s">
        <v>417</v>
      </c>
      <c r="AS41" s="18" t="s">
        <v>63</v>
      </c>
      <c r="AT41" s="18" t="s">
        <v>63</v>
      </c>
      <c r="AU41" s="18" t="s">
        <v>63</v>
      </c>
      <c r="AV41" s="18" t="s">
        <v>63</v>
      </c>
      <c r="AW41" s="18" t="s">
        <v>63</v>
      </c>
      <c r="AX41" s="18" t="s">
        <v>63</v>
      </c>
      <c r="AY41" s="18" t="s">
        <v>63</v>
      </c>
      <c r="AZ41" s="18" t="s">
        <v>417</v>
      </c>
      <c r="BA41" s="18" t="s">
        <v>63</v>
      </c>
      <c r="BB41" s="18"/>
      <c r="BC41" s="18"/>
      <c r="BD41" s="18"/>
      <c r="BE41" s="14"/>
      <c r="BF41" s="14"/>
      <c r="BG41" s="14"/>
      <c r="BH41" s="14"/>
      <c r="BI41" s="14"/>
      <c r="BJ41" s="14"/>
      <c r="BK41" s="14"/>
      <c r="BL41" s="14"/>
      <c r="BM41" s="14"/>
      <c r="BN41" s="14"/>
      <c r="BO41" s="14"/>
      <c r="BP41" s="14"/>
      <c r="BQ41" s="14"/>
      <c r="BR41" s="14"/>
      <c r="BS41" s="14"/>
      <c r="BT41" s="14"/>
      <c r="BU41" s="14"/>
      <c r="BV41" s="14"/>
      <c r="BW41" s="14"/>
      <c r="BX41" s="14"/>
    </row>
    <row r="42" spans="1:76" ht="42" hidden="1" customHeight="1" x14ac:dyDescent="0.3">
      <c r="A42" s="26">
        <v>35</v>
      </c>
      <c r="B42" s="49" t="s">
        <v>393</v>
      </c>
      <c r="C42" s="36" t="s">
        <v>418</v>
      </c>
      <c r="D42" s="23" t="s">
        <v>419</v>
      </c>
      <c r="E42" s="29">
        <v>9</v>
      </c>
      <c r="F42" s="29"/>
      <c r="G42" s="21" t="s">
        <v>420</v>
      </c>
      <c r="H42" s="61" t="s">
        <v>421</v>
      </c>
      <c r="I42" s="18" t="str">
        <f t="shared" ref="I42:L42" si="15">IF(OR(I41="",I41="X"),"X","")</f>
        <v>X</v>
      </c>
      <c r="J42" s="18" t="str">
        <f t="shared" si="15"/>
        <v>X</v>
      </c>
      <c r="K42" s="18" t="str">
        <f t="shared" si="15"/>
        <v>X</v>
      </c>
      <c r="L42" s="18" t="str">
        <f t="shared" si="15"/>
        <v>X</v>
      </c>
      <c r="M42" s="61" t="s">
        <v>421</v>
      </c>
      <c r="N42" s="61" t="s">
        <v>421</v>
      </c>
      <c r="O42" s="18" t="str">
        <f>IF(OR(O41="",O41="X"),"X","")</f>
        <v>X</v>
      </c>
      <c r="P42" s="61" t="s">
        <v>422</v>
      </c>
      <c r="Q42" s="18" t="str">
        <f t="shared" ref="Q42:R42" si="16">IF(OR(Q41="",Q41="X"),"X","")</f>
        <v>X</v>
      </c>
      <c r="R42" s="18" t="str">
        <f t="shared" si="16"/>
        <v>X</v>
      </c>
      <c r="S42" s="18" t="s">
        <v>423</v>
      </c>
      <c r="T42" s="18" t="str">
        <f t="shared" ref="T42:AC42" si="17">IF(OR(T41="",T41="X"),"X","")</f>
        <v>X</v>
      </c>
      <c r="U42" s="18" t="str">
        <f t="shared" si="17"/>
        <v>X</v>
      </c>
      <c r="V42" s="18" t="str">
        <f t="shared" si="17"/>
        <v>X</v>
      </c>
      <c r="W42" s="18" t="str">
        <f t="shared" si="17"/>
        <v>X</v>
      </c>
      <c r="X42" s="18" t="str">
        <f t="shared" si="17"/>
        <v>X</v>
      </c>
      <c r="Y42" s="18" t="str">
        <f t="shared" si="17"/>
        <v>X</v>
      </c>
      <c r="Z42" s="18" t="str">
        <f t="shared" si="17"/>
        <v>X</v>
      </c>
      <c r="AA42" s="18" t="str">
        <f t="shared" si="17"/>
        <v>X</v>
      </c>
      <c r="AB42" s="18" t="str">
        <f t="shared" si="17"/>
        <v>X</v>
      </c>
      <c r="AC42" s="18" t="str">
        <f t="shared" si="17"/>
        <v>X</v>
      </c>
      <c r="AD42" s="62" t="s">
        <v>424</v>
      </c>
      <c r="AE42" s="63" t="s">
        <v>424</v>
      </c>
      <c r="AF42" s="18" t="str">
        <f>IF(OR(AF41="",AF41="X"),"X","")</f>
        <v>X</v>
      </c>
      <c r="AG42" s="62" t="s">
        <v>425</v>
      </c>
      <c r="AH42" s="63" t="s">
        <v>425</v>
      </c>
      <c r="AI42" s="18" t="str">
        <f>IF(OR(AI41="",AI41="X"),"X","")</f>
        <v>X</v>
      </c>
      <c r="AJ42" s="62" t="s">
        <v>426</v>
      </c>
      <c r="AK42" s="18" t="str">
        <f t="shared" ref="AK42:AP42" si="18">IF(OR(AK41="",AK41="X"),"X","")</f>
        <v>X</v>
      </c>
      <c r="AL42" s="18" t="str">
        <f t="shared" si="18"/>
        <v>X</v>
      </c>
      <c r="AM42" s="18" t="str">
        <f t="shared" si="18"/>
        <v>X</v>
      </c>
      <c r="AN42" s="18" t="str">
        <f t="shared" si="18"/>
        <v>X</v>
      </c>
      <c r="AO42" s="18" t="str">
        <f t="shared" si="18"/>
        <v>X</v>
      </c>
      <c r="AP42" s="18" t="str">
        <f t="shared" si="18"/>
        <v>X</v>
      </c>
      <c r="AQ42" s="64" t="s">
        <v>427</v>
      </c>
      <c r="AR42" s="65" t="s">
        <v>421</v>
      </c>
      <c r="AS42" s="65" t="s">
        <v>421</v>
      </c>
      <c r="AT42" s="65" t="s">
        <v>421</v>
      </c>
      <c r="AU42" s="18" t="str">
        <f t="shared" ref="AU42:AY42" si="19">IF(OR(AU41="",AU41="X"),"X","")</f>
        <v>X</v>
      </c>
      <c r="AV42" s="18" t="str">
        <f t="shared" si="19"/>
        <v>X</v>
      </c>
      <c r="AW42" s="18" t="str">
        <f t="shared" si="19"/>
        <v>X</v>
      </c>
      <c r="AX42" s="18" t="str">
        <f t="shared" si="19"/>
        <v>X</v>
      </c>
      <c r="AY42" s="18" t="str">
        <f t="shared" si="19"/>
        <v>X</v>
      </c>
      <c r="AZ42" s="18" t="s">
        <v>391</v>
      </c>
      <c r="BA42" s="18" t="str">
        <f t="shared" ref="BA42" si="20">IF(OR(BA41="",BA41="X"),"X","")</f>
        <v>X</v>
      </c>
      <c r="BB42" s="18"/>
      <c r="BC42" s="18"/>
      <c r="BD42" s="18"/>
      <c r="BE42" s="14"/>
      <c r="BF42" s="14"/>
      <c r="BG42" s="14"/>
      <c r="BH42" s="14"/>
      <c r="BI42" s="14"/>
      <c r="BJ42" s="14"/>
      <c r="BK42" s="14"/>
      <c r="BL42" s="14"/>
      <c r="BM42" s="14"/>
      <c r="BN42" s="14"/>
      <c r="BO42" s="14"/>
      <c r="BP42" s="14"/>
      <c r="BQ42" s="14"/>
      <c r="BR42" s="14"/>
      <c r="BS42" s="14"/>
      <c r="BT42" s="14"/>
      <c r="BU42" s="14"/>
      <c r="BV42" s="14"/>
      <c r="BW42" s="14"/>
      <c r="BX42" s="14"/>
    </row>
    <row r="43" spans="1:76" ht="42" hidden="1" customHeight="1" x14ac:dyDescent="0.25">
      <c r="A43" s="26">
        <v>36</v>
      </c>
      <c r="B43" s="49" t="s">
        <v>393</v>
      </c>
      <c r="C43" s="36" t="s">
        <v>428</v>
      </c>
      <c r="D43" s="23" t="s">
        <v>429</v>
      </c>
      <c r="E43" s="29">
        <v>9</v>
      </c>
      <c r="F43" s="29"/>
      <c r="G43" s="21" t="s">
        <v>430</v>
      </c>
      <c r="H43" s="18" t="s">
        <v>96</v>
      </c>
      <c r="I43" s="18" t="s">
        <v>63</v>
      </c>
      <c r="J43" s="18" t="s">
        <v>63</v>
      </c>
      <c r="K43" s="18" t="s">
        <v>63</v>
      </c>
      <c r="L43" s="18" t="s">
        <v>63</v>
      </c>
      <c r="M43" s="18" t="s">
        <v>96</v>
      </c>
      <c r="N43" s="18" t="s">
        <v>63</v>
      </c>
      <c r="O43" s="18" t="s">
        <v>63</v>
      </c>
      <c r="P43" s="18" t="s">
        <v>96</v>
      </c>
      <c r="Q43" s="18" t="s">
        <v>63</v>
      </c>
      <c r="R43" s="18" t="s">
        <v>63</v>
      </c>
      <c r="S43" s="18" t="s">
        <v>96</v>
      </c>
      <c r="T43" s="18" t="s">
        <v>63</v>
      </c>
      <c r="U43" s="18" t="s">
        <v>63</v>
      </c>
      <c r="V43" s="18" t="s">
        <v>63</v>
      </c>
      <c r="W43" s="18" t="s">
        <v>63</v>
      </c>
      <c r="X43" s="18" t="s">
        <v>63</v>
      </c>
      <c r="Y43" s="18" t="s">
        <v>63</v>
      </c>
      <c r="Z43" s="18" t="s">
        <v>63</v>
      </c>
      <c r="AA43" s="18" t="s">
        <v>63</v>
      </c>
      <c r="AB43" s="18" t="s">
        <v>63</v>
      </c>
      <c r="AC43" s="18" t="s">
        <v>63</v>
      </c>
      <c r="AD43" s="18" t="s">
        <v>96</v>
      </c>
      <c r="AE43" s="18" t="s">
        <v>96</v>
      </c>
      <c r="AF43" s="18" t="s">
        <v>63</v>
      </c>
      <c r="AG43" s="18" t="s">
        <v>96</v>
      </c>
      <c r="AH43" s="18" t="s">
        <v>96</v>
      </c>
      <c r="AI43" s="18" t="s">
        <v>63</v>
      </c>
      <c r="AJ43" s="18" t="s">
        <v>96</v>
      </c>
      <c r="AK43" s="18" t="s">
        <v>63</v>
      </c>
      <c r="AL43" s="18" t="s">
        <v>63</v>
      </c>
      <c r="AM43" s="18" t="s">
        <v>63</v>
      </c>
      <c r="AN43" s="18" t="s">
        <v>63</v>
      </c>
      <c r="AO43" s="18" t="s">
        <v>63</v>
      </c>
      <c r="AP43" s="18" t="s">
        <v>63</v>
      </c>
      <c r="AQ43" s="18" t="s">
        <v>96</v>
      </c>
      <c r="AR43" s="18" t="s">
        <v>96</v>
      </c>
      <c r="AS43" s="18" t="s">
        <v>63</v>
      </c>
      <c r="AT43" s="18" t="s">
        <v>63</v>
      </c>
      <c r="AU43" s="18" t="s">
        <v>63</v>
      </c>
      <c r="AV43" s="18" t="s">
        <v>63</v>
      </c>
      <c r="AW43" s="18" t="s">
        <v>63</v>
      </c>
      <c r="AX43" s="18" t="s">
        <v>63</v>
      </c>
      <c r="AY43" s="18" t="s">
        <v>63</v>
      </c>
      <c r="AZ43" s="18" t="s">
        <v>96</v>
      </c>
      <c r="BA43" s="18" t="s">
        <v>63</v>
      </c>
      <c r="BB43" s="18"/>
      <c r="BC43" s="18"/>
      <c r="BD43" s="18"/>
      <c r="BE43" s="14"/>
      <c r="BF43" s="14"/>
      <c r="BG43" s="14"/>
      <c r="BH43" s="14"/>
      <c r="BI43" s="14"/>
      <c r="BJ43" s="14"/>
      <c r="BK43" s="14"/>
      <c r="BL43" s="14"/>
      <c r="BM43" s="14"/>
      <c r="BN43" s="14"/>
      <c r="BO43" s="14"/>
      <c r="BP43" s="14"/>
      <c r="BQ43" s="14"/>
      <c r="BR43" s="14"/>
      <c r="BS43" s="14"/>
      <c r="BT43" s="14"/>
      <c r="BU43" s="14"/>
      <c r="BV43" s="14"/>
      <c r="BW43" s="14"/>
      <c r="BX43" s="14"/>
    </row>
    <row r="44" spans="1:76" ht="42" hidden="1" customHeight="1" x14ac:dyDescent="0.25">
      <c r="A44" s="26">
        <v>37</v>
      </c>
      <c r="B44" s="49" t="s">
        <v>393</v>
      </c>
      <c r="C44" s="36" t="s">
        <v>431</v>
      </c>
      <c r="D44" s="23" t="s">
        <v>432</v>
      </c>
      <c r="E44" s="29" t="s">
        <v>433</v>
      </c>
      <c r="F44" s="29"/>
      <c r="G44" s="21" t="s">
        <v>285</v>
      </c>
      <c r="H44" s="18" t="s">
        <v>96</v>
      </c>
      <c r="I44" s="18" t="s">
        <v>96</v>
      </c>
      <c r="J44" s="18" t="s">
        <v>96</v>
      </c>
      <c r="K44" s="18" t="s">
        <v>96</v>
      </c>
      <c r="L44" s="18" t="s">
        <v>96</v>
      </c>
      <c r="M44" s="18" t="s">
        <v>96</v>
      </c>
      <c r="N44" s="18" t="s">
        <v>96</v>
      </c>
      <c r="O44" s="18" t="s">
        <v>96</v>
      </c>
      <c r="P44" s="18" t="s">
        <v>96</v>
      </c>
      <c r="Q44" s="18" t="s">
        <v>96</v>
      </c>
      <c r="R44" s="18" t="s">
        <v>96</v>
      </c>
      <c r="S44" s="18" t="s">
        <v>96</v>
      </c>
      <c r="T44" s="18" t="s">
        <v>96</v>
      </c>
      <c r="U44" s="18" t="s">
        <v>96</v>
      </c>
      <c r="V44" s="18" t="s">
        <v>96</v>
      </c>
      <c r="W44" s="18" t="s">
        <v>96</v>
      </c>
      <c r="X44" s="18" t="s">
        <v>96</v>
      </c>
      <c r="Y44" s="18" t="s">
        <v>96</v>
      </c>
      <c r="Z44" s="18" t="s">
        <v>96</v>
      </c>
      <c r="AA44" s="18" t="s">
        <v>96</v>
      </c>
      <c r="AB44" s="18" t="s">
        <v>96</v>
      </c>
      <c r="AC44" s="18" t="s">
        <v>96</v>
      </c>
      <c r="AD44" s="18" t="s">
        <v>96</v>
      </c>
      <c r="AE44" s="18" t="s">
        <v>96</v>
      </c>
      <c r="AF44" s="18" t="s">
        <v>96</v>
      </c>
      <c r="AG44" s="18" t="s">
        <v>96</v>
      </c>
      <c r="AH44" s="18" t="s">
        <v>96</v>
      </c>
      <c r="AI44" s="18" t="s">
        <v>96</v>
      </c>
      <c r="AJ44" s="18" t="s">
        <v>96</v>
      </c>
      <c r="AK44" s="18" t="s">
        <v>96</v>
      </c>
      <c r="AL44" s="18" t="s">
        <v>96</v>
      </c>
      <c r="AM44" s="18" t="s">
        <v>96</v>
      </c>
      <c r="AN44" s="18" t="s">
        <v>96</v>
      </c>
      <c r="AO44" s="18" t="s">
        <v>96</v>
      </c>
      <c r="AP44" s="18" t="s">
        <v>96</v>
      </c>
      <c r="AQ44" s="18" t="s">
        <v>96</v>
      </c>
      <c r="AR44" s="18" t="s">
        <v>96</v>
      </c>
      <c r="AS44" s="18" t="s">
        <v>96</v>
      </c>
      <c r="AT44" s="18" t="s">
        <v>96</v>
      </c>
      <c r="AU44" s="18" t="s">
        <v>96</v>
      </c>
      <c r="AV44" s="18" t="s">
        <v>96</v>
      </c>
      <c r="AW44" s="18" t="s">
        <v>96</v>
      </c>
      <c r="AX44" s="18" t="s">
        <v>96</v>
      </c>
      <c r="AY44" s="18" t="s">
        <v>96</v>
      </c>
      <c r="AZ44" s="18" t="s">
        <v>96</v>
      </c>
      <c r="BA44" s="18" t="s">
        <v>96</v>
      </c>
      <c r="BB44" s="18"/>
      <c r="BC44" s="18"/>
      <c r="BD44" s="22"/>
      <c r="BE44" s="14"/>
      <c r="BF44" s="14"/>
      <c r="BG44" s="14"/>
      <c r="BH44" s="14"/>
      <c r="BI44" s="14"/>
      <c r="BJ44" s="14"/>
      <c r="BK44" s="14"/>
      <c r="BL44" s="14"/>
      <c r="BM44" s="14"/>
      <c r="BN44" s="14"/>
      <c r="BO44" s="14"/>
      <c r="BP44" s="14"/>
      <c r="BQ44" s="14"/>
      <c r="BR44" s="14"/>
      <c r="BS44" s="14"/>
      <c r="BT44" s="14"/>
      <c r="BU44" s="14"/>
      <c r="BV44" s="14"/>
      <c r="BW44" s="14"/>
      <c r="BX44" s="14"/>
    </row>
    <row r="45" spans="1:76" ht="42" hidden="1" customHeight="1" x14ac:dyDescent="0.25">
      <c r="A45" s="26">
        <v>38</v>
      </c>
      <c r="B45" s="49" t="s">
        <v>393</v>
      </c>
      <c r="C45" s="36" t="s">
        <v>434</v>
      </c>
      <c r="D45" s="23" t="s">
        <v>435</v>
      </c>
      <c r="E45" s="29" t="s">
        <v>433</v>
      </c>
      <c r="F45" s="29"/>
      <c r="G45" s="21" t="s">
        <v>285</v>
      </c>
      <c r="H45" s="18" t="s">
        <v>96</v>
      </c>
      <c r="I45" s="18" t="s">
        <v>96</v>
      </c>
      <c r="J45" s="18" t="s">
        <v>96</v>
      </c>
      <c r="K45" s="18" t="s">
        <v>96</v>
      </c>
      <c r="L45" s="18" t="s">
        <v>96</v>
      </c>
      <c r="M45" s="18" t="s">
        <v>96</v>
      </c>
      <c r="N45" s="18" t="s">
        <v>96</v>
      </c>
      <c r="O45" s="18" t="s">
        <v>96</v>
      </c>
      <c r="P45" s="18" t="s">
        <v>96</v>
      </c>
      <c r="Q45" s="18" t="s">
        <v>96</v>
      </c>
      <c r="R45" s="18" t="s">
        <v>96</v>
      </c>
      <c r="S45" s="18" t="s">
        <v>96</v>
      </c>
      <c r="T45" s="18" t="s">
        <v>96</v>
      </c>
      <c r="U45" s="18" t="s">
        <v>96</v>
      </c>
      <c r="V45" s="18" t="s">
        <v>96</v>
      </c>
      <c r="W45" s="18" t="s">
        <v>96</v>
      </c>
      <c r="X45" s="18" t="s">
        <v>96</v>
      </c>
      <c r="Y45" s="18" t="s">
        <v>96</v>
      </c>
      <c r="Z45" s="18" t="s">
        <v>96</v>
      </c>
      <c r="AA45" s="18" t="s">
        <v>96</v>
      </c>
      <c r="AB45" s="18" t="s">
        <v>96</v>
      </c>
      <c r="AC45" s="18" t="s">
        <v>96</v>
      </c>
      <c r="AD45" s="18" t="s">
        <v>96</v>
      </c>
      <c r="AE45" s="18" t="s">
        <v>96</v>
      </c>
      <c r="AF45" s="18" t="s">
        <v>96</v>
      </c>
      <c r="AG45" s="18" t="s">
        <v>96</v>
      </c>
      <c r="AH45" s="18" t="s">
        <v>96</v>
      </c>
      <c r="AI45" s="18" t="s">
        <v>96</v>
      </c>
      <c r="AJ45" s="18" t="s">
        <v>96</v>
      </c>
      <c r="AK45" s="18" t="s">
        <v>96</v>
      </c>
      <c r="AL45" s="18" t="s">
        <v>96</v>
      </c>
      <c r="AM45" s="18" t="s">
        <v>96</v>
      </c>
      <c r="AN45" s="18" t="s">
        <v>96</v>
      </c>
      <c r="AO45" s="18" t="s">
        <v>96</v>
      </c>
      <c r="AP45" s="18" t="s">
        <v>96</v>
      </c>
      <c r="AQ45" s="18" t="s">
        <v>96</v>
      </c>
      <c r="AR45" s="18" t="s">
        <v>96</v>
      </c>
      <c r="AS45" s="18" t="s">
        <v>96</v>
      </c>
      <c r="AT45" s="18" t="s">
        <v>96</v>
      </c>
      <c r="AU45" s="18" t="s">
        <v>96</v>
      </c>
      <c r="AV45" s="18" t="s">
        <v>96</v>
      </c>
      <c r="AW45" s="18" t="s">
        <v>96</v>
      </c>
      <c r="AX45" s="18" t="s">
        <v>96</v>
      </c>
      <c r="AY45" s="18" t="s">
        <v>96</v>
      </c>
      <c r="AZ45" s="18" t="s">
        <v>96</v>
      </c>
      <c r="BA45" s="18"/>
      <c r="BB45" s="18"/>
      <c r="BC45" s="18"/>
      <c r="BD45" s="22"/>
      <c r="BE45" s="14"/>
      <c r="BF45" s="14"/>
      <c r="BG45" s="14"/>
      <c r="BH45" s="14"/>
      <c r="BI45" s="14"/>
      <c r="BJ45" s="14"/>
      <c r="BK45" s="14"/>
      <c r="BL45" s="14"/>
      <c r="BM45" s="14"/>
      <c r="BN45" s="14"/>
      <c r="BO45" s="14"/>
      <c r="BP45" s="14"/>
      <c r="BQ45" s="14"/>
      <c r="BR45" s="14"/>
      <c r="BS45" s="14"/>
      <c r="BT45" s="14"/>
      <c r="BU45" s="14"/>
      <c r="BV45" s="14"/>
      <c r="BW45" s="14"/>
      <c r="BX45" s="14"/>
    </row>
    <row r="46" spans="1:76" ht="42" hidden="1" customHeight="1" x14ac:dyDescent="0.25">
      <c r="A46" s="26">
        <v>39</v>
      </c>
      <c r="B46" s="49" t="s">
        <v>393</v>
      </c>
      <c r="C46" s="36" t="s">
        <v>436</v>
      </c>
      <c r="D46" s="23" t="s">
        <v>437</v>
      </c>
      <c r="E46" s="29" t="s">
        <v>433</v>
      </c>
      <c r="F46" s="29"/>
      <c r="G46" s="21" t="s">
        <v>285</v>
      </c>
      <c r="H46" s="18" t="s">
        <v>96</v>
      </c>
      <c r="I46" s="18" t="s">
        <v>96</v>
      </c>
      <c r="J46" s="18" t="s">
        <v>96</v>
      </c>
      <c r="K46" s="18" t="s">
        <v>96</v>
      </c>
      <c r="L46" s="18" t="s">
        <v>96</v>
      </c>
      <c r="M46" s="18" t="s">
        <v>96</v>
      </c>
      <c r="N46" s="18" t="s">
        <v>96</v>
      </c>
      <c r="O46" s="18" t="s">
        <v>96</v>
      </c>
      <c r="P46" s="18" t="s">
        <v>96</v>
      </c>
      <c r="Q46" s="18" t="s">
        <v>96</v>
      </c>
      <c r="R46" s="18" t="s">
        <v>96</v>
      </c>
      <c r="S46" s="18" t="s">
        <v>96</v>
      </c>
      <c r="T46" s="18" t="s">
        <v>96</v>
      </c>
      <c r="U46" s="18" t="s">
        <v>96</v>
      </c>
      <c r="V46" s="18" t="s">
        <v>96</v>
      </c>
      <c r="W46" s="18" t="s">
        <v>96</v>
      </c>
      <c r="X46" s="18" t="s">
        <v>96</v>
      </c>
      <c r="Y46" s="18" t="s">
        <v>96</v>
      </c>
      <c r="Z46" s="18" t="s">
        <v>96</v>
      </c>
      <c r="AA46" s="18" t="s">
        <v>96</v>
      </c>
      <c r="AB46" s="18" t="s">
        <v>96</v>
      </c>
      <c r="AC46" s="18" t="s">
        <v>96</v>
      </c>
      <c r="AD46" s="18" t="s">
        <v>96</v>
      </c>
      <c r="AE46" s="18" t="s">
        <v>96</v>
      </c>
      <c r="AF46" s="18" t="s">
        <v>96</v>
      </c>
      <c r="AG46" s="18" t="s">
        <v>96</v>
      </c>
      <c r="AH46" s="18" t="s">
        <v>96</v>
      </c>
      <c r="AI46" s="18" t="s">
        <v>96</v>
      </c>
      <c r="AJ46" s="18" t="s">
        <v>96</v>
      </c>
      <c r="AK46" s="18" t="s">
        <v>96</v>
      </c>
      <c r="AL46" s="18" t="s">
        <v>96</v>
      </c>
      <c r="AM46" s="18" t="s">
        <v>96</v>
      </c>
      <c r="AN46" s="18" t="s">
        <v>96</v>
      </c>
      <c r="AO46" s="18" t="s">
        <v>96</v>
      </c>
      <c r="AP46" s="18" t="s">
        <v>96</v>
      </c>
      <c r="AQ46" s="18" t="s">
        <v>96</v>
      </c>
      <c r="AR46" s="18" t="s">
        <v>96</v>
      </c>
      <c r="AS46" s="18" t="s">
        <v>96</v>
      </c>
      <c r="AT46" s="18" t="s">
        <v>96</v>
      </c>
      <c r="AU46" s="18" t="s">
        <v>96</v>
      </c>
      <c r="AV46" s="18" t="s">
        <v>96</v>
      </c>
      <c r="AW46" s="18" t="s">
        <v>96</v>
      </c>
      <c r="AX46" s="18" t="s">
        <v>96</v>
      </c>
      <c r="AY46" s="18" t="s">
        <v>96</v>
      </c>
      <c r="AZ46" s="18" t="s">
        <v>96</v>
      </c>
      <c r="BA46" s="18" t="s">
        <v>96</v>
      </c>
      <c r="BB46" s="18"/>
      <c r="BC46" s="18"/>
      <c r="BD46" s="22"/>
      <c r="BE46" s="14"/>
      <c r="BF46" s="14"/>
      <c r="BG46" s="14"/>
      <c r="BH46" s="14"/>
      <c r="BI46" s="14"/>
      <c r="BJ46" s="14"/>
      <c r="BK46" s="14"/>
      <c r="BL46" s="14"/>
      <c r="BM46" s="14"/>
      <c r="BN46" s="14"/>
      <c r="BO46" s="14"/>
      <c r="BP46" s="14"/>
      <c r="BQ46" s="14"/>
      <c r="BR46" s="14"/>
      <c r="BS46" s="14"/>
      <c r="BT46" s="14"/>
      <c r="BU46" s="14"/>
      <c r="BV46" s="14"/>
      <c r="BW46" s="14"/>
      <c r="BX46" s="14"/>
    </row>
    <row r="47" spans="1:76" ht="42" hidden="1" customHeight="1" x14ac:dyDescent="0.25">
      <c r="A47" s="26">
        <v>40</v>
      </c>
      <c r="B47" s="49" t="s">
        <v>393</v>
      </c>
      <c r="C47" s="36" t="s">
        <v>438</v>
      </c>
      <c r="D47" s="23" t="s">
        <v>439</v>
      </c>
      <c r="E47" s="29" t="s">
        <v>433</v>
      </c>
      <c r="F47" s="29"/>
      <c r="G47" s="21" t="s">
        <v>440</v>
      </c>
      <c r="H47" s="18" t="s">
        <v>558</v>
      </c>
      <c r="I47" s="18" t="s">
        <v>558</v>
      </c>
      <c r="J47" s="18" t="s">
        <v>558</v>
      </c>
      <c r="K47" s="18" t="s">
        <v>558</v>
      </c>
      <c r="L47" s="18" t="s">
        <v>558</v>
      </c>
      <c r="M47" s="18" t="s">
        <v>558</v>
      </c>
      <c r="N47" s="18" t="s">
        <v>558</v>
      </c>
      <c r="O47" s="18" t="s">
        <v>558</v>
      </c>
      <c r="P47" s="18" t="s">
        <v>558</v>
      </c>
      <c r="Q47" s="18" t="s">
        <v>558</v>
      </c>
      <c r="R47" s="18" t="s">
        <v>558</v>
      </c>
      <c r="S47" s="18" t="s">
        <v>558</v>
      </c>
      <c r="T47" s="18" t="s">
        <v>558</v>
      </c>
      <c r="U47" s="18" t="s">
        <v>558</v>
      </c>
      <c r="V47" s="18" t="s">
        <v>558</v>
      </c>
      <c r="W47" s="18" t="s">
        <v>558</v>
      </c>
      <c r="X47" s="18" t="s">
        <v>558</v>
      </c>
      <c r="Y47" s="18" t="s">
        <v>558</v>
      </c>
      <c r="Z47" s="18" t="s">
        <v>558</v>
      </c>
      <c r="AA47" s="18" t="s">
        <v>558</v>
      </c>
      <c r="AB47" s="18" t="s">
        <v>558</v>
      </c>
      <c r="AC47" s="18" t="s">
        <v>558</v>
      </c>
      <c r="AD47" s="18" t="s">
        <v>558</v>
      </c>
      <c r="AE47" s="18" t="s">
        <v>558</v>
      </c>
      <c r="AF47" s="18" t="s">
        <v>558</v>
      </c>
      <c r="AG47" s="18" t="s">
        <v>558</v>
      </c>
      <c r="AH47" s="18" t="s">
        <v>558</v>
      </c>
      <c r="AI47" s="18" t="s">
        <v>558</v>
      </c>
      <c r="AJ47" s="18" t="s">
        <v>558</v>
      </c>
      <c r="AK47" s="18" t="s">
        <v>558</v>
      </c>
      <c r="AL47" s="18" t="s">
        <v>558</v>
      </c>
      <c r="AM47" s="18" t="s">
        <v>558</v>
      </c>
      <c r="AN47" s="18" t="s">
        <v>558</v>
      </c>
      <c r="AO47" s="18" t="s">
        <v>558</v>
      </c>
      <c r="AP47" s="18" t="s">
        <v>558</v>
      </c>
      <c r="AQ47" s="18" t="s">
        <v>558</v>
      </c>
      <c r="AR47" s="18" t="s">
        <v>558</v>
      </c>
      <c r="AS47" s="18" t="s">
        <v>558</v>
      </c>
      <c r="AT47" s="18" t="s">
        <v>558</v>
      </c>
      <c r="AU47" s="18" t="s">
        <v>558</v>
      </c>
      <c r="AV47" s="18" t="s">
        <v>558</v>
      </c>
      <c r="AW47" s="18" t="s">
        <v>558</v>
      </c>
      <c r="AX47" s="18" t="s">
        <v>558</v>
      </c>
      <c r="AY47" s="18" t="s">
        <v>558</v>
      </c>
      <c r="AZ47" s="18" t="s">
        <v>558</v>
      </c>
      <c r="BA47" s="18" t="s">
        <v>558</v>
      </c>
      <c r="BB47" s="18"/>
      <c r="BC47" s="18"/>
      <c r="BD47" s="22"/>
      <c r="BE47" s="14"/>
      <c r="BF47" s="14"/>
      <c r="BG47" s="14"/>
      <c r="BH47" s="14"/>
      <c r="BI47" s="14"/>
      <c r="BJ47" s="14"/>
      <c r="BK47" s="14"/>
      <c r="BL47" s="14"/>
      <c r="BM47" s="14"/>
      <c r="BN47" s="14"/>
      <c r="BO47" s="14"/>
      <c r="BP47" s="14"/>
      <c r="BQ47" s="14"/>
      <c r="BR47" s="14"/>
      <c r="BS47" s="14"/>
      <c r="BT47" s="14"/>
      <c r="BU47" s="14"/>
      <c r="BV47" s="14"/>
      <c r="BW47" s="14"/>
      <c r="BX47" s="14"/>
    </row>
    <row r="48" spans="1:76" ht="42" hidden="1" customHeight="1" x14ac:dyDescent="0.25">
      <c r="A48" s="26">
        <v>41</v>
      </c>
      <c r="B48" s="39" t="s">
        <v>441</v>
      </c>
      <c r="C48" s="36" t="s">
        <v>442</v>
      </c>
      <c r="D48" s="23" t="s">
        <v>443</v>
      </c>
      <c r="E48" s="35" t="s">
        <v>444</v>
      </c>
      <c r="F48" s="29"/>
      <c r="G48" s="21" t="s">
        <v>94</v>
      </c>
      <c r="H48" s="18" t="s">
        <v>95</v>
      </c>
      <c r="I48" s="18" t="s">
        <v>95</v>
      </c>
      <c r="J48" s="18" t="s">
        <v>95</v>
      </c>
      <c r="K48" s="18" t="s">
        <v>95</v>
      </c>
      <c r="L48" s="18" t="s">
        <v>95</v>
      </c>
      <c r="M48" s="18" t="s">
        <v>95</v>
      </c>
      <c r="N48" s="18" t="s">
        <v>95</v>
      </c>
      <c r="O48" s="18" t="s">
        <v>95</v>
      </c>
      <c r="P48" s="18" t="s">
        <v>95</v>
      </c>
      <c r="Q48" s="18" t="s">
        <v>95</v>
      </c>
      <c r="R48" s="18" t="s">
        <v>95</v>
      </c>
      <c r="S48" s="18" t="s">
        <v>95</v>
      </c>
      <c r="T48" s="18" t="s">
        <v>95</v>
      </c>
      <c r="U48" s="18" t="s">
        <v>95</v>
      </c>
      <c r="V48" s="18" t="s">
        <v>95</v>
      </c>
      <c r="W48" s="18" t="s">
        <v>95</v>
      </c>
      <c r="X48" s="18" t="s">
        <v>95</v>
      </c>
      <c r="Y48" s="18" t="s">
        <v>95</v>
      </c>
      <c r="Z48" s="18" t="s">
        <v>95</v>
      </c>
      <c r="AA48" s="18" t="s">
        <v>95</v>
      </c>
      <c r="AB48" s="18" t="s">
        <v>95</v>
      </c>
      <c r="AC48" s="18" t="s">
        <v>95</v>
      </c>
      <c r="AD48" s="18" t="s">
        <v>95</v>
      </c>
      <c r="AE48" s="18" t="s">
        <v>95</v>
      </c>
      <c r="AF48" s="18" t="s">
        <v>95</v>
      </c>
      <c r="AG48" s="18" t="s">
        <v>95</v>
      </c>
      <c r="AH48" s="18" t="s">
        <v>95</v>
      </c>
      <c r="AI48" s="18" t="s">
        <v>95</v>
      </c>
      <c r="AJ48" s="18" t="s">
        <v>95</v>
      </c>
      <c r="AK48" s="18" t="s">
        <v>95</v>
      </c>
      <c r="AL48" s="18" t="s">
        <v>95</v>
      </c>
      <c r="AM48" s="18" t="s">
        <v>95</v>
      </c>
      <c r="AN48" s="18" t="s">
        <v>95</v>
      </c>
      <c r="AO48" s="18" t="s">
        <v>95</v>
      </c>
      <c r="AP48" s="18" t="s">
        <v>95</v>
      </c>
      <c r="AQ48" s="18" t="s">
        <v>95</v>
      </c>
      <c r="AR48" s="18" t="s">
        <v>95</v>
      </c>
      <c r="AS48" s="18" t="s">
        <v>95</v>
      </c>
      <c r="AT48" s="18" t="s">
        <v>95</v>
      </c>
      <c r="AU48" s="18" t="s">
        <v>95</v>
      </c>
      <c r="AV48" s="18" t="s">
        <v>95</v>
      </c>
      <c r="AW48" s="18" t="s">
        <v>95</v>
      </c>
      <c r="AX48" s="31" t="s">
        <v>95</v>
      </c>
      <c r="AY48" s="18" t="s">
        <v>95</v>
      </c>
      <c r="AZ48" s="18" t="s">
        <v>95</v>
      </c>
      <c r="BA48" s="18" t="s">
        <v>95</v>
      </c>
      <c r="BB48" s="18" t="s">
        <v>95</v>
      </c>
      <c r="BC48" s="18" t="s">
        <v>95</v>
      </c>
      <c r="BD48" s="22" t="s">
        <v>95</v>
      </c>
      <c r="BE48" s="14"/>
      <c r="BF48" s="14"/>
      <c r="BG48" s="14"/>
      <c r="BH48" s="14"/>
      <c r="BI48" s="14"/>
      <c r="BJ48" s="14"/>
      <c r="BK48" s="14"/>
      <c r="BL48" s="14"/>
      <c r="BM48" s="14"/>
      <c r="BN48" s="14"/>
      <c r="BO48" s="14"/>
      <c r="BP48" s="14"/>
      <c r="BQ48" s="14"/>
      <c r="BR48" s="14"/>
      <c r="BS48" s="14"/>
      <c r="BT48" s="14"/>
      <c r="BU48" s="14"/>
      <c r="BV48" s="14"/>
      <c r="BW48" s="14"/>
      <c r="BX48" s="14"/>
    </row>
    <row r="49" spans="1:76" ht="42" hidden="1" customHeight="1" x14ac:dyDescent="0.25">
      <c r="A49" s="26">
        <v>42</v>
      </c>
      <c r="B49" s="39" t="s">
        <v>441</v>
      </c>
      <c r="C49" s="36" t="s">
        <v>445</v>
      </c>
      <c r="D49" s="23" t="s">
        <v>446</v>
      </c>
      <c r="E49" s="33" t="s">
        <v>447</v>
      </c>
      <c r="F49" s="29"/>
      <c r="G49" s="21" t="s">
        <v>448</v>
      </c>
      <c r="H49" s="18" t="s">
        <v>95</v>
      </c>
      <c r="I49" s="18" t="s">
        <v>95</v>
      </c>
      <c r="J49" s="18" t="s">
        <v>95</v>
      </c>
      <c r="K49" s="18" t="s">
        <v>95</v>
      </c>
      <c r="L49" s="18" t="s">
        <v>95</v>
      </c>
      <c r="M49" s="18" t="s">
        <v>95</v>
      </c>
      <c r="N49" s="18" t="s">
        <v>95</v>
      </c>
      <c r="O49" s="18" t="s">
        <v>95</v>
      </c>
      <c r="P49" s="18" t="s">
        <v>95</v>
      </c>
      <c r="Q49" s="18" t="s">
        <v>95</v>
      </c>
      <c r="R49" s="18" t="s">
        <v>95</v>
      </c>
      <c r="S49" s="18" t="s">
        <v>95</v>
      </c>
      <c r="T49" s="18" t="s">
        <v>95</v>
      </c>
      <c r="U49" s="18" t="s">
        <v>95</v>
      </c>
      <c r="V49" s="18" t="s">
        <v>95</v>
      </c>
      <c r="W49" s="18" t="s">
        <v>95</v>
      </c>
      <c r="X49" s="18" t="s">
        <v>95</v>
      </c>
      <c r="Y49" s="18" t="s">
        <v>95</v>
      </c>
      <c r="Z49" s="18" t="s">
        <v>95</v>
      </c>
      <c r="AA49" s="18" t="s">
        <v>95</v>
      </c>
      <c r="AB49" s="18" t="s">
        <v>95</v>
      </c>
      <c r="AC49" s="18" t="s">
        <v>95</v>
      </c>
      <c r="AD49" s="18" t="s">
        <v>95</v>
      </c>
      <c r="AE49" s="18" t="s">
        <v>95</v>
      </c>
      <c r="AF49" s="18" t="s">
        <v>95</v>
      </c>
      <c r="AG49" s="18" t="s">
        <v>95</v>
      </c>
      <c r="AH49" s="18" t="s">
        <v>95</v>
      </c>
      <c r="AI49" s="18" t="s">
        <v>95</v>
      </c>
      <c r="AJ49" s="18" t="s">
        <v>95</v>
      </c>
      <c r="AK49" s="18" t="s">
        <v>95</v>
      </c>
      <c r="AL49" s="18" t="s">
        <v>95</v>
      </c>
      <c r="AM49" s="18" t="s">
        <v>95</v>
      </c>
      <c r="AN49" s="18" t="s">
        <v>95</v>
      </c>
      <c r="AO49" s="18" t="s">
        <v>95</v>
      </c>
      <c r="AP49" s="18" t="s">
        <v>95</v>
      </c>
      <c r="AQ49" s="18" t="s">
        <v>95</v>
      </c>
      <c r="AR49" s="18" t="s">
        <v>95</v>
      </c>
      <c r="AS49" s="18" t="s">
        <v>95</v>
      </c>
      <c r="AT49" s="18" t="s">
        <v>95</v>
      </c>
      <c r="AU49" s="18" t="s">
        <v>95</v>
      </c>
      <c r="AV49" s="18" t="s">
        <v>95</v>
      </c>
      <c r="AW49" s="18" t="s">
        <v>95</v>
      </c>
      <c r="AX49" s="31" t="s">
        <v>95</v>
      </c>
      <c r="AY49" s="18" t="s">
        <v>95</v>
      </c>
      <c r="AZ49" s="18" t="s">
        <v>95</v>
      </c>
      <c r="BA49" s="18" t="s">
        <v>95</v>
      </c>
      <c r="BB49" s="18" t="s">
        <v>95</v>
      </c>
      <c r="BC49" s="18" t="s">
        <v>95</v>
      </c>
      <c r="BD49" s="22" t="s">
        <v>95</v>
      </c>
      <c r="BE49" s="14"/>
      <c r="BF49" s="14"/>
      <c r="BG49" s="14"/>
      <c r="BH49" s="14"/>
      <c r="BI49" s="14"/>
      <c r="BJ49" s="14"/>
      <c r="BK49" s="14"/>
      <c r="BL49" s="14"/>
      <c r="BM49" s="14"/>
      <c r="BN49" s="14"/>
      <c r="BO49" s="14"/>
      <c r="BP49" s="14"/>
      <c r="BQ49" s="14"/>
      <c r="BR49" s="14"/>
      <c r="BS49" s="14"/>
      <c r="BT49" s="14"/>
      <c r="BU49" s="14"/>
      <c r="BV49" s="14"/>
      <c r="BW49" s="14"/>
      <c r="BX49" s="14"/>
    </row>
    <row r="50" spans="1:76" ht="42" hidden="1" customHeight="1" x14ac:dyDescent="0.25">
      <c r="A50" s="26">
        <v>43</v>
      </c>
      <c r="B50" s="39" t="s">
        <v>441</v>
      </c>
      <c r="C50" s="36" t="s">
        <v>449</v>
      </c>
      <c r="D50" s="23" t="s">
        <v>450</v>
      </c>
      <c r="E50" s="29" t="s">
        <v>451</v>
      </c>
      <c r="F50" s="29"/>
      <c r="G50" s="21" t="s">
        <v>452</v>
      </c>
      <c r="H50" s="18" t="str">
        <f>IF(H10="NE","X","")</f>
        <v>X</v>
      </c>
      <c r="I50" s="18" t="s">
        <v>453</v>
      </c>
      <c r="J50" s="18" t="s">
        <v>453</v>
      </c>
      <c r="K50" s="18" t="str">
        <f t="shared" ref="K50:L50" si="21">IF(K10="NE","X","")</f>
        <v>X</v>
      </c>
      <c r="L50" s="18" t="str">
        <f t="shared" si="21"/>
        <v>X</v>
      </c>
      <c r="M50" s="18" t="s">
        <v>453</v>
      </c>
      <c r="N50" s="18" t="str">
        <f>IF(N10="NE","X","")</f>
        <v>X</v>
      </c>
      <c r="O50" s="18" t="s">
        <v>453</v>
      </c>
      <c r="P50" s="18" t="str">
        <f t="shared" ref="P50:T50" si="22">IF(P10="NE","X","")</f>
        <v>X</v>
      </c>
      <c r="Q50" s="18" t="str">
        <f t="shared" si="22"/>
        <v>X</v>
      </c>
      <c r="R50" s="18" t="str">
        <f t="shared" si="22"/>
        <v>X</v>
      </c>
      <c r="S50" s="18" t="str">
        <f t="shared" si="22"/>
        <v>X</v>
      </c>
      <c r="T50" s="18" t="str">
        <f t="shared" si="22"/>
        <v>X</v>
      </c>
      <c r="U50" s="18" t="s">
        <v>454</v>
      </c>
      <c r="V50" s="18" t="str">
        <f t="shared" ref="V50:X50" si="23">IF(V10="NE","X","")</f>
        <v>X</v>
      </c>
      <c r="W50" s="18" t="str">
        <f t="shared" si="23"/>
        <v>X</v>
      </c>
      <c r="X50" s="18" t="str">
        <f t="shared" si="23"/>
        <v>X</v>
      </c>
      <c r="Y50" s="18" t="s">
        <v>453</v>
      </c>
      <c r="Z50" s="18" t="str">
        <f t="shared" ref="Z50:AA50" si="24">IF(Z10="NE","X","")</f>
        <v>X</v>
      </c>
      <c r="AA50" s="18" t="str">
        <f t="shared" si="24"/>
        <v>X</v>
      </c>
      <c r="AB50" s="18" t="s">
        <v>453</v>
      </c>
      <c r="AC50" s="18" t="str">
        <f t="shared" ref="AC50:AJ50" si="25">IF(AC10="NE","X","")</f>
        <v>X</v>
      </c>
      <c r="AD50" s="18" t="str">
        <f t="shared" si="25"/>
        <v>X</v>
      </c>
      <c r="AE50" s="18" t="str">
        <f t="shared" si="25"/>
        <v>X</v>
      </c>
      <c r="AF50" s="18" t="str">
        <f t="shared" si="25"/>
        <v>X</v>
      </c>
      <c r="AG50" s="18" t="str">
        <f t="shared" si="25"/>
        <v>X</v>
      </c>
      <c r="AH50" s="18" t="str">
        <f t="shared" si="25"/>
        <v>X</v>
      </c>
      <c r="AI50" s="18" t="str">
        <f t="shared" si="25"/>
        <v>X</v>
      </c>
      <c r="AJ50" s="18" t="str">
        <f t="shared" si="25"/>
        <v>X</v>
      </c>
      <c r="AK50" s="18" t="s">
        <v>453</v>
      </c>
      <c r="AL50" s="18" t="str">
        <f>IF(AL10="NE","X","")</f>
        <v>X</v>
      </c>
      <c r="AM50" s="18" t="s">
        <v>453</v>
      </c>
      <c r="AN50" s="18" t="str">
        <f t="shared" ref="AN50:AP50" si="26">IF(AN10="NE","X","")</f>
        <v>X</v>
      </c>
      <c r="AO50" s="18" t="str">
        <f t="shared" si="26"/>
        <v>X</v>
      </c>
      <c r="AP50" s="18" t="str">
        <f t="shared" si="26"/>
        <v>X</v>
      </c>
      <c r="AQ50" s="18" t="s">
        <v>427</v>
      </c>
      <c r="AR50" s="18" t="str">
        <f t="shared" ref="AR50:AS50" si="27">IF(AR10="NE","X","")</f>
        <v>X</v>
      </c>
      <c r="AS50" s="18" t="str">
        <f t="shared" si="27"/>
        <v>X</v>
      </c>
      <c r="AT50" s="18" t="s">
        <v>427</v>
      </c>
      <c r="AU50" s="18" t="str">
        <f t="shared" ref="AU50:BD50" si="28">IF(AU10="NE","X","")</f>
        <v>X</v>
      </c>
      <c r="AV50" s="18" t="str">
        <f t="shared" si="28"/>
        <v>X</v>
      </c>
      <c r="AW50" s="18" t="str">
        <f t="shared" si="28"/>
        <v>X</v>
      </c>
      <c r="AX50" s="31" t="str">
        <f t="shared" si="28"/>
        <v>X</v>
      </c>
      <c r="AY50" s="18" t="str">
        <f t="shared" si="28"/>
        <v>X</v>
      </c>
      <c r="AZ50" s="18" t="str">
        <f t="shared" si="28"/>
        <v/>
      </c>
      <c r="BA50" s="18" t="str">
        <f t="shared" si="28"/>
        <v>X</v>
      </c>
      <c r="BB50" s="18" t="str">
        <f t="shared" si="28"/>
        <v/>
      </c>
      <c r="BC50" s="18" t="str">
        <f t="shared" si="28"/>
        <v/>
      </c>
      <c r="BD50" s="22" t="str">
        <f t="shared" si="28"/>
        <v/>
      </c>
      <c r="BE50" s="14"/>
      <c r="BF50" s="14"/>
      <c r="BG50" s="14"/>
      <c r="BH50" s="14"/>
      <c r="BI50" s="14"/>
      <c r="BJ50" s="14"/>
      <c r="BK50" s="14"/>
      <c r="BL50" s="14"/>
      <c r="BM50" s="14"/>
      <c r="BN50" s="14"/>
      <c r="BO50" s="14"/>
      <c r="BP50" s="14"/>
      <c r="BQ50" s="14"/>
      <c r="BR50" s="14"/>
      <c r="BS50" s="14"/>
      <c r="BT50" s="14"/>
      <c r="BU50" s="14"/>
      <c r="BV50" s="14"/>
      <c r="BW50" s="14"/>
      <c r="BX50" s="14"/>
    </row>
    <row r="51" spans="1:76" ht="57.6" customHeight="1" x14ac:dyDescent="0.25">
      <c r="A51" s="26">
        <v>44</v>
      </c>
      <c r="B51" s="39" t="s">
        <v>455</v>
      </c>
      <c r="C51" s="36" t="s">
        <v>456</v>
      </c>
      <c r="D51" s="23" t="s">
        <v>457</v>
      </c>
      <c r="E51" s="33" t="s">
        <v>458</v>
      </c>
      <c r="F51" s="29"/>
      <c r="G51" s="21" t="s">
        <v>459</v>
      </c>
      <c r="H51" s="128" t="str">
        <f>IF(H50="X","X","")</f>
        <v>X</v>
      </c>
      <c r="I51" s="128" t="s">
        <v>460</v>
      </c>
      <c r="J51" s="128" t="s">
        <v>460</v>
      </c>
      <c r="K51" s="128" t="str">
        <f t="shared" ref="K51:L51" si="29">IF(K50="X","X","")</f>
        <v>X</v>
      </c>
      <c r="L51" s="128" t="str">
        <f t="shared" si="29"/>
        <v>X</v>
      </c>
      <c r="M51" s="128" t="s">
        <v>460</v>
      </c>
      <c r="N51" s="128" t="str">
        <f>IF(N50="X","X","")</f>
        <v>X</v>
      </c>
      <c r="O51" s="128" t="s">
        <v>460</v>
      </c>
      <c r="P51" s="128" t="str">
        <f t="shared" ref="P51:T51" si="30">IF(P50="X","X","")</f>
        <v>X</v>
      </c>
      <c r="Q51" s="128" t="str">
        <f t="shared" si="30"/>
        <v>X</v>
      </c>
      <c r="R51" s="18" t="str">
        <f t="shared" si="30"/>
        <v>X</v>
      </c>
      <c r="S51" s="128" t="str">
        <f t="shared" si="30"/>
        <v>X</v>
      </c>
      <c r="T51" s="128" t="str">
        <f t="shared" si="30"/>
        <v>X</v>
      </c>
      <c r="U51" s="128" t="s">
        <v>461</v>
      </c>
      <c r="V51" s="18" t="str">
        <f t="shared" ref="V51:X51" si="31">IF(V50="X","X","")</f>
        <v>X</v>
      </c>
      <c r="W51" s="128" t="str">
        <f t="shared" si="31"/>
        <v>X</v>
      </c>
      <c r="X51" s="128" t="str">
        <f t="shared" si="31"/>
        <v>X</v>
      </c>
      <c r="Y51" s="128" t="s">
        <v>462</v>
      </c>
      <c r="Z51" s="18" t="str">
        <f t="shared" ref="Z51:BD51" si="32">IF(Z50="X","X","")</f>
        <v>X</v>
      </c>
      <c r="AA51" s="128" t="str">
        <f t="shared" si="32"/>
        <v>X</v>
      </c>
      <c r="AB51" s="128" t="s">
        <v>462</v>
      </c>
      <c r="AC51" s="128" t="str">
        <f t="shared" si="32"/>
        <v>X</v>
      </c>
      <c r="AD51" s="128" t="str">
        <f t="shared" si="32"/>
        <v>X</v>
      </c>
      <c r="AE51" s="128" t="str">
        <f t="shared" si="32"/>
        <v>X</v>
      </c>
      <c r="AF51" s="18" t="str">
        <f t="shared" si="32"/>
        <v>X</v>
      </c>
      <c r="AG51" s="128" t="str">
        <f t="shared" si="32"/>
        <v>X</v>
      </c>
      <c r="AH51" s="128" t="str">
        <f t="shared" si="32"/>
        <v>X</v>
      </c>
      <c r="AI51" s="128" t="str">
        <f t="shared" si="32"/>
        <v>X</v>
      </c>
      <c r="AJ51" s="128" t="str">
        <f t="shared" si="32"/>
        <v>X</v>
      </c>
      <c r="AK51" s="128" t="str">
        <f t="shared" si="32"/>
        <v/>
      </c>
      <c r="AL51" s="128" t="str">
        <f t="shared" si="32"/>
        <v>X</v>
      </c>
      <c r="AM51" s="18" t="str">
        <f t="shared" si="32"/>
        <v/>
      </c>
      <c r="AN51" s="18" t="str">
        <f t="shared" si="32"/>
        <v>X</v>
      </c>
      <c r="AO51" s="18" t="str">
        <f t="shared" si="32"/>
        <v>X</v>
      </c>
      <c r="AP51" s="128" t="str">
        <f t="shared" si="32"/>
        <v>X</v>
      </c>
      <c r="AQ51" s="128" t="str">
        <f t="shared" si="32"/>
        <v/>
      </c>
      <c r="AR51" s="128" t="str">
        <f t="shared" si="32"/>
        <v>X</v>
      </c>
      <c r="AS51" s="128" t="str">
        <f t="shared" si="32"/>
        <v>X</v>
      </c>
      <c r="AT51" s="128" t="str">
        <f t="shared" si="32"/>
        <v/>
      </c>
      <c r="AU51" s="18" t="str">
        <f t="shared" si="32"/>
        <v>X</v>
      </c>
      <c r="AV51" s="128" t="str">
        <f t="shared" si="32"/>
        <v>X</v>
      </c>
      <c r="AW51" s="18" t="str">
        <f t="shared" si="32"/>
        <v>X</v>
      </c>
      <c r="AX51" s="129" t="str">
        <f t="shared" si="32"/>
        <v>X</v>
      </c>
      <c r="AY51" s="128" t="str">
        <f t="shared" si="32"/>
        <v>X</v>
      </c>
      <c r="AZ51" s="128" t="str">
        <f t="shared" si="32"/>
        <v/>
      </c>
      <c r="BA51" s="18" t="str">
        <f t="shared" si="32"/>
        <v>X</v>
      </c>
      <c r="BB51" s="18" t="str">
        <f t="shared" si="32"/>
        <v/>
      </c>
      <c r="BC51" s="18" t="str">
        <f t="shared" si="32"/>
        <v/>
      </c>
      <c r="BD51" s="22" t="str">
        <f t="shared" si="32"/>
        <v/>
      </c>
      <c r="BE51" s="14"/>
      <c r="BF51" s="127"/>
      <c r="BG51" s="127"/>
      <c r="BH51" s="127"/>
      <c r="BI51" s="127"/>
      <c r="BJ51" s="127"/>
      <c r="BK51" s="127"/>
      <c r="BL51" s="127"/>
      <c r="BM51" s="127"/>
      <c r="BN51" s="127"/>
      <c r="BO51" s="127"/>
      <c r="BP51" s="127"/>
      <c r="BQ51" s="127"/>
      <c r="BR51" s="127"/>
      <c r="BS51" s="127"/>
      <c r="BT51" s="14"/>
      <c r="BU51" s="14"/>
      <c r="BV51" s="14"/>
      <c r="BW51" s="14"/>
      <c r="BX51" s="14"/>
    </row>
    <row r="52" spans="1:76" ht="42" hidden="1" customHeight="1" x14ac:dyDescent="0.25">
      <c r="A52" s="26">
        <v>45</v>
      </c>
      <c r="B52" s="39" t="s">
        <v>441</v>
      </c>
      <c r="C52" s="36" t="s">
        <v>463</v>
      </c>
      <c r="D52" s="23" t="s">
        <v>464</v>
      </c>
      <c r="E52" s="33" t="s">
        <v>465</v>
      </c>
      <c r="F52" s="29"/>
      <c r="G52" s="21" t="s">
        <v>285</v>
      </c>
      <c r="H52" s="18" t="s">
        <v>96</v>
      </c>
      <c r="I52" s="18" t="s">
        <v>96</v>
      </c>
      <c r="J52" s="18" t="s">
        <v>96</v>
      </c>
      <c r="K52" s="18" t="s">
        <v>96</v>
      </c>
      <c r="L52" s="18" t="s">
        <v>96</v>
      </c>
      <c r="M52" s="18" t="s">
        <v>96</v>
      </c>
      <c r="N52" s="18" t="s">
        <v>96</v>
      </c>
      <c r="O52" s="18" t="s">
        <v>96</v>
      </c>
      <c r="P52" s="18" t="s">
        <v>96</v>
      </c>
      <c r="Q52" s="18" t="s">
        <v>96</v>
      </c>
      <c r="R52" s="18" t="s">
        <v>96</v>
      </c>
      <c r="S52" s="18" t="s">
        <v>96</v>
      </c>
      <c r="T52" s="18" t="s">
        <v>96</v>
      </c>
      <c r="U52" s="18" t="s">
        <v>96</v>
      </c>
      <c r="V52" s="18" t="s">
        <v>96</v>
      </c>
      <c r="W52" s="18" t="s">
        <v>96</v>
      </c>
      <c r="X52" s="18" t="s">
        <v>96</v>
      </c>
      <c r="Y52" s="18" t="s">
        <v>96</v>
      </c>
      <c r="Z52" s="18" t="s">
        <v>96</v>
      </c>
      <c r="AA52" s="18" t="s">
        <v>96</v>
      </c>
      <c r="AB52" s="18" t="s">
        <v>96</v>
      </c>
      <c r="AC52" s="18" t="s">
        <v>96</v>
      </c>
      <c r="AD52" s="18" t="s">
        <v>96</v>
      </c>
      <c r="AE52" s="18" t="s">
        <v>96</v>
      </c>
      <c r="AF52" s="18" t="s">
        <v>96</v>
      </c>
      <c r="AG52" s="18" t="s">
        <v>96</v>
      </c>
      <c r="AH52" s="18" t="s">
        <v>96</v>
      </c>
      <c r="AI52" s="18" t="s">
        <v>96</v>
      </c>
      <c r="AJ52" s="18" t="s">
        <v>96</v>
      </c>
      <c r="AK52" s="18" t="s">
        <v>96</v>
      </c>
      <c r="AL52" s="18" t="s">
        <v>96</v>
      </c>
      <c r="AM52" s="18" t="s">
        <v>96</v>
      </c>
      <c r="AN52" s="18" t="s">
        <v>96</v>
      </c>
      <c r="AO52" s="18" t="s">
        <v>96</v>
      </c>
      <c r="AP52" s="18" t="s">
        <v>96</v>
      </c>
      <c r="AQ52" s="18" t="s">
        <v>96</v>
      </c>
      <c r="AR52" s="18" t="s">
        <v>96</v>
      </c>
      <c r="AS52" s="18" t="s">
        <v>96</v>
      </c>
      <c r="AT52" s="18" t="s">
        <v>96</v>
      </c>
      <c r="AU52" s="18" t="s">
        <v>96</v>
      </c>
      <c r="AV52" s="18" t="s">
        <v>96</v>
      </c>
      <c r="AW52" s="18" t="s">
        <v>96</v>
      </c>
      <c r="AX52" s="31" t="s">
        <v>96</v>
      </c>
      <c r="AY52" s="18" t="s">
        <v>96</v>
      </c>
      <c r="AZ52" s="18" t="s">
        <v>96</v>
      </c>
      <c r="BA52" s="18" t="s">
        <v>96</v>
      </c>
      <c r="BB52" s="18" t="s">
        <v>96</v>
      </c>
      <c r="BC52" s="18" t="s">
        <v>96</v>
      </c>
      <c r="BD52" s="22" t="s">
        <v>96</v>
      </c>
      <c r="BE52" s="44"/>
      <c r="BF52" s="44"/>
      <c r="BG52" s="44"/>
      <c r="BH52" s="44"/>
      <c r="BI52" s="44"/>
      <c r="BJ52" s="44"/>
      <c r="BK52" s="44"/>
      <c r="BL52" s="44"/>
      <c r="BM52" s="44"/>
      <c r="BN52" s="44"/>
      <c r="BO52" s="44"/>
      <c r="BP52" s="44"/>
      <c r="BQ52" s="44"/>
      <c r="BR52" s="44"/>
      <c r="BS52" s="44"/>
      <c r="BT52" s="44"/>
      <c r="BU52" s="44"/>
      <c r="BV52" s="44"/>
      <c r="BW52" s="44"/>
      <c r="BX52" s="44"/>
    </row>
    <row r="53" spans="1:76" ht="42" hidden="1" customHeight="1" x14ac:dyDescent="0.25">
      <c r="A53" s="26">
        <v>46</v>
      </c>
      <c r="B53" s="39" t="s">
        <v>441</v>
      </c>
      <c r="C53" s="36" t="s">
        <v>466</v>
      </c>
      <c r="D53" s="23" t="s">
        <v>467</v>
      </c>
      <c r="E53" s="33" t="s">
        <v>468</v>
      </c>
      <c r="F53" s="29"/>
      <c r="G53" s="21" t="s">
        <v>285</v>
      </c>
      <c r="H53" s="18" t="s">
        <v>96</v>
      </c>
      <c r="I53" s="18" t="s">
        <v>96</v>
      </c>
      <c r="J53" s="18" t="s">
        <v>96</v>
      </c>
      <c r="K53" s="18" t="s">
        <v>96</v>
      </c>
      <c r="L53" s="18" t="s">
        <v>96</v>
      </c>
      <c r="M53" s="18" t="s">
        <v>96</v>
      </c>
      <c r="N53" s="18" t="s">
        <v>96</v>
      </c>
      <c r="O53" s="18" t="s">
        <v>96</v>
      </c>
      <c r="P53" s="18" t="s">
        <v>96</v>
      </c>
      <c r="Q53" s="18" t="s">
        <v>96</v>
      </c>
      <c r="R53" s="18" t="s">
        <v>96</v>
      </c>
      <c r="S53" s="18" t="s">
        <v>96</v>
      </c>
      <c r="T53" s="18" t="s">
        <v>96</v>
      </c>
      <c r="U53" s="18" t="s">
        <v>96</v>
      </c>
      <c r="V53" s="18" t="s">
        <v>96</v>
      </c>
      <c r="W53" s="18" t="s">
        <v>96</v>
      </c>
      <c r="X53" s="18" t="s">
        <v>96</v>
      </c>
      <c r="Y53" s="18" t="s">
        <v>96</v>
      </c>
      <c r="Z53" s="18" t="s">
        <v>96</v>
      </c>
      <c r="AA53" s="18" t="s">
        <v>96</v>
      </c>
      <c r="AB53" s="18" t="s">
        <v>96</v>
      </c>
      <c r="AC53" s="18" t="s">
        <v>96</v>
      </c>
      <c r="AD53" s="18" t="s">
        <v>96</v>
      </c>
      <c r="AE53" s="18" t="s">
        <v>96</v>
      </c>
      <c r="AF53" s="18" t="s">
        <v>96</v>
      </c>
      <c r="AG53" s="18" t="s">
        <v>96</v>
      </c>
      <c r="AH53" s="18" t="s">
        <v>96</v>
      </c>
      <c r="AI53" s="18" t="s">
        <v>96</v>
      </c>
      <c r="AJ53" s="18" t="s">
        <v>96</v>
      </c>
      <c r="AK53" s="18" t="s">
        <v>96</v>
      </c>
      <c r="AL53" s="18" t="s">
        <v>96</v>
      </c>
      <c r="AM53" s="18" t="s">
        <v>96</v>
      </c>
      <c r="AN53" s="18" t="s">
        <v>96</v>
      </c>
      <c r="AO53" s="18" t="s">
        <v>96</v>
      </c>
      <c r="AP53" s="18" t="s">
        <v>96</v>
      </c>
      <c r="AQ53" s="18" t="s">
        <v>96</v>
      </c>
      <c r="AR53" s="18" t="s">
        <v>96</v>
      </c>
      <c r="AS53" s="18" t="s">
        <v>96</v>
      </c>
      <c r="AT53" s="18" t="s">
        <v>96</v>
      </c>
      <c r="AU53" s="18" t="s">
        <v>96</v>
      </c>
      <c r="AV53" s="18" t="s">
        <v>96</v>
      </c>
      <c r="AW53" s="18" t="s">
        <v>96</v>
      </c>
      <c r="AX53" s="31" t="s">
        <v>96</v>
      </c>
      <c r="AY53" s="18" t="s">
        <v>96</v>
      </c>
      <c r="AZ53" s="18" t="s">
        <v>96</v>
      </c>
      <c r="BA53" s="18" t="s">
        <v>96</v>
      </c>
      <c r="BB53" s="18" t="s">
        <v>96</v>
      </c>
      <c r="BC53" s="18" t="s">
        <v>96</v>
      </c>
      <c r="BD53" s="22" t="s">
        <v>96</v>
      </c>
      <c r="BE53" s="14"/>
      <c r="BF53" s="14"/>
      <c r="BG53" s="14"/>
      <c r="BH53" s="14"/>
      <c r="BI53" s="14"/>
      <c r="BJ53" s="14"/>
      <c r="BK53" s="14"/>
      <c r="BL53" s="14"/>
      <c r="BM53" s="14"/>
      <c r="BN53" s="14"/>
      <c r="BO53" s="14"/>
      <c r="BP53" s="14"/>
      <c r="BQ53" s="14"/>
      <c r="BR53" s="14"/>
      <c r="BS53" s="14"/>
      <c r="BT53" s="14"/>
      <c r="BU53" s="14"/>
      <c r="BV53" s="14"/>
      <c r="BW53" s="14"/>
      <c r="BX53" s="14"/>
    </row>
    <row r="54" spans="1:76" ht="42" hidden="1" customHeight="1" x14ac:dyDescent="0.25">
      <c r="A54" s="26">
        <v>47</v>
      </c>
      <c r="B54" s="39" t="s">
        <v>441</v>
      </c>
      <c r="C54" s="36" t="s">
        <v>469</v>
      </c>
      <c r="D54" s="23" t="s">
        <v>470</v>
      </c>
      <c r="E54" s="29">
        <v>16</v>
      </c>
      <c r="F54" s="29"/>
      <c r="G54" s="21" t="s">
        <v>285</v>
      </c>
      <c r="H54" s="18" t="s">
        <v>96</v>
      </c>
      <c r="I54" s="18" t="s">
        <v>96</v>
      </c>
      <c r="J54" s="18" t="s">
        <v>96</v>
      </c>
      <c r="K54" s="18" t="s">
        <v>96</v>
      </c>
      <c r="L54" s="18" t="s">
        <v>96</v>
      </c>
      <c r="M54" s="18" t="s">
        <v>96</v>
      </c>
      <c r="N54" s="18" t="s">
        <v>96</v>
      </c>
      <c r="O54" s="18" t="s">
        <v>96</v>
      </c>
      <c r="P54" s="18" t="s">
        <v>96</v>
      </c>
      <c r="Q54" s="18" t="s">
        <v>96</v>
      </c>
      <c r="R54" s="18" t="s">
        <v>96</v>
      </c>
      <c r="S54" s="18" t="s">
        <v>96</v>
      </c>
      <c r="T54" s="18" t="s">
        <v>96</v>
      </c>
      <c r="U54" s="18" t="s">
        <v>96</v>
      </c>
      <c r="V54" s="18" t="s">
        <v>96</v>
      </c>
      <c r="W54" s="18" t="s">
        <v>96</v>
      </c>
      <c r="X54" s="18" t="s">
        <v>96</v>
      </c>
      <c r="Y54" s="18" t="s">
        <v>96</v>
      </c>
      <c r="Z54" s="18" t="s">
        <v>96</v>
      </c>
      <c r="AA54" s="18" t="s">
        <v>96</v>
      </c>
      <c r="AB54" s="18" t="s">
        <v>96</v>
      </c>
      <c r="AC54" s="18" t="s">
        <v>96</v>
      </c>
      <c r="AD54" s="18" t="s">
        <v>96</v>
      </c>
      <c r="AE54" s="18" t="s">
        <v>96</v>
      </c>
      <c r="AF54" s="18" t="s">
        <v>96</v>
      </c>
      <c r="AG54" s="18" t="s">
        <v>96</v>
      </c>
      <c r="AH54" s="18" t="s">
        <v>96</v>
      </c>
      <c r="AI54" s="18" t="s">
        <v>96</v>
      </c>
      <c r="AJ54" s="18" t="s">
        <v>96</v>
      </c>
      <c r="AK54" s="18" t="s">
        <v>96</v>
      </c>
      <c r="AL54" s="18" t="s">
        <v>96</v>
      </c>
      <c r="AM54" s="18" t="s">
        <v>96</v>
      </c>
      <c r="AN54" s="18" t="s">
        <v>96</v>
      </c>
      <c r="AO54" s="18" t="s">
        <v>96</v>
      </c>
      <c r="AP54" s="18" t="s">
        <v>96</v>
      </c>
      <c r="AQ54" s="18" t="s">
        <v>96</v>
      </c>
      <c r="AR54" s="18" t="s">
        <v>96</v>
      </c>
      <c r="AS54" s="18" t="s">
        <v>96</v>
      </c>
      <c r="AT54" s="18" t="s">
        <v>96</v>
      </c>
      <c r="AU54" s="18" t="s">
        <v>96</v>
      </c>
      <c r="AV54" s="18" t="s">
        <v>96</v>
      </c>
      <c r="AW54" s="18" t="s">
        <v>96</v>
      </c>
      <c r="AX54" s="18" t="s">
        <v>96</v>
      </c>
      <c r="AY54" s="18" t="s">
        <v>96</v>
      </c>
      <c r="AZ54" s="18" t="s">
        <v>96</v>
      </c>
      <c r="BA54" s="18"/>
      <c r="BB54" s="18"/>
      <c r="BC54" s="18"/>
      <c r="BD54" s="22"/>
      <c r="BE54" s="44"/>
      <c r="BF54" s="44"/>
      <c r="BG54" s="44"/>
      <c r="BH54" s="44"/>
      <c r="BI54" s="44"/>
      <c r="BJ54" s="44"/>
      <c r="BK54" s="44"/>
      <c r="BL54" s="44"/>
      <c r="BM54" s="44"/>
      <c r="BN54" s="44"/>
      <c r="BO54" s="44"/>
      <c r="BP54" s="44"/>
      <c r="BQ54" s="44"/>
      <c r="BR54" s="44"/>
      <c r="BS54" s="44"/>
      <c r="BT54" s="44"/>
      <c r="BU54" s="44"/>
      <c r="BV54" s="44"/>
      <c r="BW54" s="44"/>
      <c r="BX54" s="44"/>
    </row>
    <row r="55" spans="1:76" ht="42" hidden="1" customHeight="1" x14ac:dyDescent="0.25">
      <c r="A55" s="26">
        <v>48</v>
      </c>
      <c r="B55" s="39" t="s">
        <v>441</v>
      </c>
      <c r="C55" s="36" t="s">
        <v>471</v>
      </c>
      <c r="D55" s="23" t="s">
        <v>472</v>
      </c>
      <c r="E55" s="29">
        <v>18</v>
      </c>
      <c r="F55" s="29"/>
      <c r="G55" s="21" t="s">
        <v>285</v>
      </c>
      <c r="H55" s="18" t="s">
        <v>96</v>
      </c>
      <c r="I55" s="18" t="s">
        <v>96</v>
      </c>
      <c r="J55" s="18" t="s">
        <v>96</v>
      </c>
      <c r="K55" s="18" t="s">
        <v>96</v>
      </c>
      <c r="L55" s="18" t="s">
        <v>96</v>
      </c>
      <c r="M55" s="18" t="s">
        <v>96</v>
      </c>
      <c r="N55" s="18" t="s">
        <v>96</v>
      </c>
      <c r="O55" s="18" t="s">
        <v>96</v>
      </c>
      <c r="P55" s="18" t="s">
        <v>96</v>
      </c>
      <c r="Q55" s="18" t="s">
        <v>96</v>
      </c>
      <c r="R55" s="18" t="s">
        <v>96</v>
      </c>
      <c r="S55" s="18" t="s">
        <v>96</v>
      </c>
      <c r="T55" s="18" t="s">
        <v>96</v>
      </c>
      <c r="U55" s="18" t="s">
        <v>96</v>
      </c>
      <c r="V55" s="18" t="s">
        <v>96</v>
      </c>
      <c r="W55" s="18" t="s">
        <v>96</v>
      </c>
      <c r="X55" s="18" t="s">
        <v>96</v>
      </c>
      <c r="Y55" s="18" t="s">
        <v>96</v>
      </c>
      <c r="Z55" s="18" t="s">
        <v>96</v>
      </c>
      <c r="AA55" s="18" t="s">
        <v>96</v>
      </c>
      <c r="AB55" s="18" t="s">
        <v>96</v>
      </c>
      <c r="AC55" s="18" t="s">
        <v>96</v>
      </c>
      <c r="AD55" s="18" t="s">
        <v>96</v>
      </c>
      <c r="AE55" s="18" t="s">
        <v>96</v>
      </c>
      <c r="AF55" s="18" t="s">
        <v>96</v>
      </c>
      <c r="AG55" s="18" t="s">
        <v>96</v>
      </c>
      <c r="AH55" s="18" t="s">
        <v>96</v>
      </c>
      <c r="AI55" s="18" t="s">
        <v>96</v>
      </c>
      <c r="AJ55" s="18" t="s">
        <v>96</v>
      </c>
      <c r="AK55" s="18" t="s">
        <v>96</v>
      </c>
      <c r="AL55" s="18" t="s">
        <v>96</v>
      </c>
      <c r="AM55" s="18" t="s">
        <v>96</v>
      </c>
      <c r="AN55" s="18" t="s">
        <v>96</v>
      </c>
      <c r="AO55" s="18" t="s">
        <v>96</v>
      </c>
      <c r="AP55" s="18" t="s">
        <v>96</v>
      </c>
      <c r="AQ55" s="18" t="s">
        <v>96</v>
      </c>
      <c r="AR55" s="18" t="s">
        <v>96</v>
      </c>
      <c r="AS55" s="18" t="s">
        <v>96</v>
      </c>
      <c r="AT55" s="18" t="s">
        <v>96</v>
      </c>
      <c r="AU55" s="18" t="s">
        <v>96</v>
      </c>
      <c r="AV55" s="18" t="s">
        <v>96</v>
      </c>
      <c r="AW55" s="18" t="s">
        <v>96</v>
      </c>
      <c r="AX55" s="18" t="s">
        <v>96</v>
      </c>
      <c r="AY55" s="18" t="s">
        <v>96</v>
      </c>
      <c r="AZ55" s="18" t="s">
        <v>96</v>
      </c>
      <c r="BA55" s="18"/>
      <c r="BB55" s="18"/>
      <c r="BC55" s="18"/>
      <c r="BD55" s="22"/>
      <c r="BE55" s="14"/>
      <c r="BF55" s="14"/>
      <c r="BG55" s="14"/>
      <c r="BH55" s="14"/>
      <c r="BI55" s="14"/>
      <c r="BJ55" s="14"/>
      <c r="BK55" s="14"/>
      <c r="BL55" s="14"/>
      <c r="BM55" s="14"/>
      <c r="BN55" s="14"/>
      <c r="BO55" s="14"/>
      <c r="BP55" s="14"/>
      <c r="BQ55" s="14"/>
      <c r="BR55" s="14"/>
      <c r="BS55" s="14"/>
      <c r="BT55" s="14"/>
      <c r="BU55" s="14"/>
      <c r="BV55" s="14"/>
      <c r="BW55" s="14"/>
      <c r="BX55" s="14"/>
    </row>
    <row r="56" spans="1:76" ht="42" hidden="1" customHeight="1" x14ac:dyDescent="0.25">
      <c r="A56" s="26">
        <v>49</v>
      </c>
      <c r="B56" s="39" t="s">
        <v>441</v>
      </c>
      <c r="C56" s="36" t="s">
        <v>473</v>
      </c>
      <c r="D56" s="23" t="s">
        <v>474</v>
      </c>
      <c r="E56" s="35" t="s">
        <v>475</v>
      </c>
      <c r="F56" s="29"/>
      <c r="G56" s="21" t="s">
        <v>285</v>
      </c>
      <c r="H56" s="18" t="s">
        <v>95</v>
      </c>
      <c r="I56" s="18" t="s">
        <v>95</v>
      </c>
      <c r="J56" s="18" t="s">
        <v>95</v>
      </c>
      <c r="K56" s="18" t="s">
        <v>95</v>
      </c>
      <c r="L56" s="18" t="s">
        <v>95</v>
      </c>
      <c r="M56" s="18" t="s">
        <v>95</v>
      </c>
      <c r="N56" s="18" t="s">
        <v>95</v>
      </c>
      <c r="O56" s="18" t="s">
        <v>95</v>
      </c>
      <c r="P56" s="18" t="s">
        <v>95</v>
      </c>
      <c r="Q56" s="18" t="s">
        <v>95</v>
      </c>
      <c r="R56" s="18" t="s">
        <v>95</v>
      </c>
      <c r="S56" s="18" t="s">
        <v>95</v>
      </c>
      <c r="T56" s="18" t="s">
        <v>95</v>
      </c>
      <c r="U56" s="18" t="s">
        <v>95</v>
      </c>
      <c r="V56" s="18" t="s">
        <v>95</v>
      </c>
      <c r="W56" s="18" t="s">
        <v>95</v>
      </c>
      <c r="X56" s="18" t="s">
        <v>95</v>
      </c>
      <c r="Y56" s="18" t="s">
        <v>95</v>
      </c>
      <c r="Z56" s="18" t="s">
        <v>95</v>
      </c>
      <c r="AA56" s="18" t="s">
        <v>95</v>
      </c>
      <c r="AB56" s="18" t="s">
        <v>95</v>
      </c>
      <c r="AC56" s="18" t="s">
        <v>95</v>
      </c>
      <c r="AD56" s="18" t="s">
        <v>95</v>
      </c>
      <c r="AE56" s="18" t="s">
        <v>95</v>
      </c>
      <c r="AF56" s="18" t="s">
        <v>95</v>
      </c>
      <c r="AG56" s="18" t="s">
        <v>95</v>
      </c>
      <c r="AH56" s="18" t="s">
        <v>95</v>
      </c>
      <c r="AI56" s="18" t="s">
        <v>95</v>
      </c>
      <c r="AJ56" s="18" t="s">
        <v>95</v>
      </c>
      <c r="AK56" s="18" t="s">
        <v>95</v>
      </c>
      <c r="AL56" s="18" t="s">
        <v>95</v>
      </c>
      <c r="AM56" s="18" t="s">
        <v>95</v>
      </c>
      <c r="AN56" s="18" t="s">
        <v>95</v>
      </c>
      <c r="AO56" s="18" t="s">
        <v>95</v>
      </c>
      <c r="AP56" s="18" t="s">
        <v>95</v>
      </c>
      <c r="AQ56" s="18" t="s">
        <v>95</v>
      </c>
      <c r="AR56" s="18" t="s">
        <v>95</v>
      </c>
      <c r="AS56" s="18" t="s">
        <v>95</v>
      </c>
      <c r="AT56" s="18" t="s">
        <v>95</v>
      </c>
      <c r="AU56" s="18" t="s">
        <v>95</v>
      </c>
      <c r="AV56" s="18" t="s">
        <v>95</v>
      </c>
      <c r="AW56" s="18" t="s">
        <v>95</v>
      </c>
      <c r="AX56" s="31" t="s">
        <v>95</v>
      </c>
      <c r="AY56" s="18" t="s">
        <v>95</v>
      </c>
      <c r="AZ56" s="18" t="s">
        <v>95</v>
      </c>
      <c r="BA56" s="18" t="s">
        <v>95</v>
      </c>
      <c r="BB56" s="18" t="s">
        <v>95</v>
      </c>
      <c r="BC56" s="18" t="s">
        <v>95</v>
      </c>
      <c r="BD56" s="22" t="s">
        <v>95</v>
      </c>
      <c r="BE56" s="14"/>
      <c r="BF56" s="14"/>
      <c r="BG56" s="14"/>
      <c r="BH56" s="14"/>
      <c r="BI56" s="14"/>
      <c r="BJ56" s="14"/>
      <c r="BK56" s="14"/>
      <c r="BL56" s="14"/>
      <c r="BM56" s="14"/>
      <c r="BN56" s="14"/>
      <c r="BO56" s="14"/>
      <c r="BP56" s="14"/>
      <c r="BQ56" s="14"/>
      <c r="BR56" s="14"/>
      <c r="BS56" s="14"/>
      <c r="BT56" s="14"/>
      <c r="BU56" s="14"/>
      <c r="BV56" s="14"/>
      <c r="BW56" s="14"/>
      <c r="BX56" s="14"/>
    </row>
    <row r="57" spans="1:76" ht="42" hidden="1" customHeight="1" x14ac:dyDescent="0.25">
      <c r="A57" s="26">
        <v>50</v>
      </c>
      <c r="B57" s="39" t="s">
        <v>441</v>
      </c>
      <c r="C57" s="36" t="s">
        <v>476</v>
      </c>
      <c r="D57" s="23" t="s">
        <v>477</v>
      </c>
      <c r="E57" s="35" t="s">
        <v>475</v>
      </c>
      <c r="F57" s="29"/>
      <c r="G57" s="21" t="s">
        <v>478</v>
      </c>
      <c r="H57" s="18" t="str">
        <f t="shared" ref="H57:BD57" si="33">IF(H56="NE","X","")</f>
        <v>X</v>
      </c>
      <c r="I57" s="18" t="str">
        <f t="shared" si="33"/>
        <v>X</v>
      </c>
      <c r="J57" s="18" t="str">
        <f t="shared" si="33"/>
        <v>X</v>
      </c>
      <c r="K57" s="18" t="str">
        <f t="shared" si="33"/>
        <v>X</v>
      </c>
      <c r="L57" s="18" t="str">
        <f t="shared" si="33"/>
        <v>X</v>
      </c>
      <c r="M57" s="18" t="str">
        <f t="shared" si="33"/>
        <v>X</v>
      </c>
      <c r="N57" s="18" t="str">
        <f t="shared" si="33"/>
        <v>X</v>
      </c>
      <c r="O57" s="18" t="str">
        <f t="shared" si="33"/>
        <v>X</v>
      </c>
      <c r="P57" s="18" t="str">
        <f t="shared" si="33"/>
        <v>X</v>
      </c>
      <c r="Q57" s="18" t="str">
        <f t="shared" si="33"/>
        <v>X</v>
      </c>
      <c r="R57" s="18" t="str">
        <f t="shared" si="33"/>
        <v>X</v>
      </c>
      <c r="S57" s="18" t="str">
        <f t="shared" si="33"/>
        <v>X</v>
      </c>
      <c r="T57" s="18" t="str">
        <f t="shared" si="33"/>
        <v>X</v>
      </c>
      <c r="U57" s="18" t="str">
        <f t="shared" si="33"/>
        <v>X</v>
      </c>
      <c r="V57" s="18" t="str">
        <f t="shared" si="33"/>
        <v>X</v>
      </c>
      <c r="W57" s="18" t="str">
        <f t="shared" si="33"/>
        <v>X</v>
      </c>
      <c r="X57" s="18" t="str">
        <f t="shared" si="33"/>
        <v>X</v>
      </c>
      <c r="Y57" s="18" t="str">
        <f t="shared" si="33"/>
        <v>X</v>
      </c>
      <c r="Z57" s="18" t="str">
        <f t="shared" si="33"/>
        <v>X</v>
      </c>
      <c r="AA57" s="18" t="str">
        <f t="shared" si="33"/>
        <v>X</v>
      </c>
      <c r="AB57" s="18" t="str">
        <f t="shared" si="33"/>
        <v>X</v>
      </c>
      <c r="AC57" s="18" t="str">
        <f t="shared" si="33"/>
        <v>X</v>
      </c>
      <c r="AD57" s="18" t="str">
        <f t="shared" si="33"/>
        <v>X</v>
      </c>
      <c r="AE57" s="18" t="str">
        <f t="shared" si="33"/>
        <v>X</v>
      </c>
      <c r="AF57" s="18" t="str">
        <f t="shared" si="33"/>
        <v>X</v>
      </c>
      <c r="AG57" s="18" t="str">
        <f t="shared" si="33"/>
        <v>X</v>
      </c>
      <c r="AH57" s="18" t="str">
        <f t="shared" si="33"/>
        <v>X</v>
      </c>
      <c r="AI57" s="18" t="str">
        <f t="shared" si="33"/>
        <v>X</v>
      </c>
      <c r="AJ57" s="18" t="str">
        <f t="shared" si="33"/>
        <v>X</v>
      </c>
      <c r="AK57" s="18" t="str">
        <f t="shared" si="33"/>
        <v>X</v>
      </c>
      <c r="AL57" s="18" t="str">
        <f t="shared" si="33"/>
        <v>X</v>
      </c>
      <c r="AM57" s="18" t="str">
        <f t="shared" si="33"/>
        <v>X</v>
      </c>
      <c r="AN57" s="18" t="str">
        <f t="shared" si="33"/>
        <v>X</v>
      </c>
      <c r="AO57" s="18" t="str">
        <f t="shared" si="33"/>
        <v>X</v>
      </c>
      <c r="AP57" s="18" t="str">
        <f t="shared" si="33"/>
        <v>X</v>
      </c>
      <c r="AQ57" s="18" t="str">
        <f t="shared" si="33"/>
        <v>X</v>
      </c>
      <c r="AR57" s="18" t="str">
        <f t="shared" si="33"/>
        <v>X</v>
      </c>
      <c r="AS57" s="18" t="str">
        <f t="shared" si="33"/>
        <v>X</v>
      </c>
      <c r="AT57" s="18" t="str">
        <f t="shared" si="33"/>
        <v>X</v>
      </c>
      <c r="AU57" s="18" t="str">
        <f t="shared" si="33"/>
        <v>X</v>
      </c>
      <c r="AV57" s="18" t="str">
        <f t="shared" si="33"/>
        <v>X</v>
      </c>
      <c r="AW57" s="18" t="str">
        <f t="shared" si="33"/>
        <v>X</v>
      </c>
      <c r="AX57" s="31" t="str">
        <f t="shared" si="33"/>
        <v>X</v>
      </c>
      <c r="AY57" s="18" t="str">
        <f t="shared" si="33"/>
        <v>X</v>
      </c>
      <c r="AZ57" s="18" t="str">
        <f t="shared" si="33"/>
        <v>X</v>
      </c>
      <c r="BA57" s="18" t="str">
        <f t="shared" si="33"/>
        <v>X</v>
      </c>
      <c r="BB57" s="18" t="str">
        <f t="shared" si="33"/>
        <v>X</v>
      </c>
      <c r="BC57" s="18" t="str">
        <f t="shared" si="33"/>
        <v>X</v>
      </c>
      <c r="BD57" s="22" t="str">
        <f t="shared" si="33"/>
        <v>X</v>
      </c>
      <c r="BE57" s="14"/>
      <c r="BF57" s="14"/>
      <c r="BG57" s="14"/>
      <c r="BH57" s="14"/>
      <c r="BI57" s="14"/>
      <c r="BJ57" s="14"/>
      <c r="BK57" s="14"/>
      <c r="BL57" s="14"/>
      <c r="BM57" s="14"/>
      <c r="BN57" s="14"/>
      <c r="BO57" s="14"/>
      <c r="BP57" s="14"/>
      <c r="BQ57" s="14"/>
      <c r="BR57" s="14"/>
      <c r="BS57" s="14"/>
      <c r="BT57" s="14"/>
      <c r="BU57" s="14"/>
      <c r="BV57" s="14"/>
      <c r="BW57" s="14"/>
      <c r="BX57" s="14"/>
    </row>
    <row r="58" spans="1:76" ht="60.6" customHeight="1" x14ac:dyDescent="0.25">
      <c r="A58" s="26">
        <v>51</v>
      </c>
      <c r="B58" s="39" t="s">
        <v>455</v>
      </c>
      <c r="C58" s="36" t="s">
        <v>479</v>
      </c>
      <c r="D58" s="23" t="s">
        <v>480</v>
      </c>
      <c r="E58" s="33" t="s">
        <v>481</v>
      </c>
      <c r="F58" s="29"/>
      <c r="G58" s="21" t="s">
        <v>482</v>
      </c>
      <c r="H58" s="128" t="s">
        <v>95</v>
      </c>
      <c r="I58" s="128" t="s">
        <v>95</v>
      </c>
      <c r="J58" s="128" t="s">
        <v>95</v>
      </c>
      <c r="K58" s="128" t="s">
        <v>95</v>
      </c>
      <c r="L58" s="128" t="s">
        <v>95</v>
      </c>
      <c r="M58" s="128" t="s">
        <v>95</v>
      </c>
      <c r="N58" s="128" t="s">
        <v>95</v>
      </c>
      <c r="O58" s="128" t="s">
        <v>95</v>
      </c>
      <c r="P58" s="128" t="s">
        <v>95</v>
      </c>
      <c r="Q58" s="128" t="s">
        <v>95</v>
      </c>
      <c r="R58" s="18" t="s">
        <v>95</v>
      </c>
      <c r="S58" s="128" t="s">
        <v>95</v>
      </c>
      <c r="T58" s="128" t="s">
        <v>95</v>
      </c>
      <c r="U58" s="128" t="s">
        <v>95</v>
      </c>
      <c r="V58" s="18" t="s">
        <v>95</v>
      </c>
      <c r="W58" s="128" t="s">
        <v>95</v>
      </c>
      <c r="X58" s="128" t="s">
        <v>95</v>
      </c>
      <c r="Y58" s="128" t="s">
        <v>95</v>
      </c>
      <c r="Z58" s="18" t="s">
        <v>95</v>
      </c>
      <c r="AA58" s="128" t="s">
        <v>95</v>
      </c>
      <c r="AB58" s="128" t="s">
        <v>95</v>
      </c>
      <c r="AC58" s="128" t="s">
        <v>95</v>
      </c>
      <c r="AD58" s="128" t="s">
        <v>95</v>
      </c>
      <c r="AE58" s="128" t="s">
        <v>95</v>
      </c>
      <c r="AF58" s="18" t="s">
        <v>95</v>
      </c>
      <c r="AG58" s="128" t="s">
        <v>95</v>
      </c>
      <c r="AH58" s="128" t="s">
        <v>95</v>
      </c>
      <c r="AI58" s="128" t="s">
        <v>95</v>
      </c>
      <c r="AJ58" s="128" t="s">
        <v>95</v>
      </c>
      <c r="AK58" s="128" t="s">
        <v>95</v>
      </c>
      <c r="AL58" s="128" t="s">
        <v>95</v>
      </c>
      <c r="AM58" s="18" t="s">
        <v>95</v>
      </c>
      <c r="AN58" s="18" t="s">
        <v>95</v>
      </c>
      <c r="AO58" s="18" t="s">
        <v>95</v>
      </c>
      <c r="AP58" s="128" t="s">
        <v>95</v>
      </c>
      <c r="AQ58" s="128" t="s">
        <v>95</v>
      </c>
      <c r="AR58" s="128" t="s">
        <v>95</v>
      </c>
      <c r="AS58" s="128" t="s">
        <v>95</v>
      </c>
      <c r="AT58" s="128" t="s">
        <v>95</v>
      </c>
      <c r="AU58" s="18" t="s">
        <v>95</v>
      </c>
      <c r="AV58" s="128" t="s">
        <v>95</v>
      </c>
      <c r="AW58" s="18" t="s">
        <v>95</v>
      </c>
      <c r="AX58" s="129" t="s">
        <v>95</v>
      </c>
      <c r="AY58" s="128" t="s">
        <v>95</v>
      </c>
      <c r="AZ58" s="128" t="s">
        <v>95</v>
      </c>
      <c r="BA58" s="18" t="s">
        <v>95</v>
      </c>
      <c r="BB58" s="18" t="s">
        <v>95</v>
      </c>
      <c r="BC58" s="18" t="s">
        <v>95</v>
      </c>
      <c r="BD58" s="22" t="s">
        <v>95</v>
      </c>
      <c r="BE58" s="14"/>
      <c r="BF58" s="127"/>
      <c r="BG58" s="127"/>
      <c r="BH58" s="127"/>
      <c r="BI58" s="127"/>
      <c r="BJ58" s="127"/>
      <c r="BK58" s="127"/>
      <c r="BL58" s="127"/>
      <c r="BM58" s="127"/>
      <c r="BN58" s="127"/>
      <c r="BO58" s="127"/>
      <c r="BP58" s="127"/>
      <c r="BQ58" s="127"/>
      <c r="BR58" s="127"/>
      <c r="BS58" s="127"/>
      <c r="BT58" s="14"/>
      <c r="BU58" s="14"/>
      <c r="BV58" s="14"/>
      <c r="BW58" s="14"/>
      <c r="BX58" s="14"/>
    </row>
    <row r="59" spans="1:76" ht="42" hidden="1" customHeight="1" x14ac:dyDescent="0.25">
      <c r="A59" s="26">
        <v>52</v>
      </c>
      <c r="B59" s="39" t="s">
        <v>441</v>
      </c>
      <c r="C59" s="30" t="s">
        <v>483</v>
      </c>
      <c r="D59" s="18" t="s">
        <v>484</v>
      </c>
      <c r="E59" s="33" t="s">
        <v>485</v>
      </c>
      <c r="F59" s="29"/>
      <c r="G59" s="21" t="s">
        <v>448</v>
      </c>
      <c r="H59" s="18" t="str">
        <f t="shared" ref="H59:BD59" si="34">IF(H58="NE","X","")</f>
        <v>X</v>
      </c>
      <c r="I59" s="18" t="str">
        <f t="shared" si="34"/>
        <v>X</v>
      </c>
      <c r="J59" s="18" t="str">
        <f t="shared" si="34"/>
        <v>X</v>
      </c>
      <c r="K59" s="18" t="str">
        <f t="shared" si="34"/>
        <v>X</v>
      </c>
      <c r="L59" s="18" t="str">
        <f t="shared" si="34"/>
        <v>X</v>
      </c>
      <c r="M59" s="18" t="str">
        <f t="shared" si="34"/>
        <v>X</v>
      </c>
      <c r="N59" s="18" t="str">
        <f t="shared" si="34"/>
        <v>X</v>
      </c>
      <c r="O59" s="18" t="str">
        <f t="shared" si="34"/>
        <v>X</v>
      </c>
      <c r="P59" s="18" t="str">
        <f t="shared" si="34"/>
        <v>X</v>
      </c>
      <c r="Q59" s="18" t="str">
        <f t="shared" si="34"/>
        <v>X</v>
      </c>
      <c r="R59" s="18" t="str">
        <f t="shared" si="34"/>
        <v>X</v>
      </c>
      <c r="S59" s="18" t="str">
        <f t="shared" si="34"/>
        <v>X</v>
      </c>
      <c r="T59" s="18" t="str">
        <f t="shared" si="34"/>
        <v>X</v>
      </c>
      <c r="U59" s="18" t="str">
        <f t="shared" si="34"/>
        <v>X</v>
      </c>
      <c r="V59" s="18" t="str">
        <f t="shared" si="34"/>
        <v>X</v>
      </c>
      <c r="W59" s="18" t="str">
        <f t="shared" si="34"/>
        <v>X</v>
      </c>
      <c r="X59" s="18" t="str">
        <f t="shared" si="34"/>
        <v>X</v>
      </c>
      <c r="Y59" s="18" t="str">
        <f t="shared" si="34"/>
        <v>X</v>
      </c>
      <c r="Z59" s="18" t="str">
        <f t="shared" si="34"/>
        <v>X</v>
      </c>
      <c r="AA59" s="18" t="str">
        <f t="shared" si="34"/>
        <v>X</v>
      </c>
      <c r="AB59" s="18" t="str">
        <f t="shared" si="34"/>
        <v>X</v>
      </c>
      <c r="AC59" s="18" t="str">
        <f t="shared" si="34"/>
        <v>X</v>
      </c>
      <c r="AD59" s="18" t="str">
        <f t="shared" si="34"/>
        <v>X</v>
      </c>
      <c r="AE59" s="18" t="str">
        <f t="shared" si="34"/>
        <v>X</v>
      </c>
      <c r="AF59" s="18" t="str">
        <f t="shared" si="34"/>
        <v>X</v>
      </c>
      <c r="AG59" s="18" t="str">
        <f t="shared" si="34"/>
        <v>X</v>
      </c>
      <c r="AH59" s="18" t="str">
        <f t="shared" si="34"/>
        <v>X</v>
      </c>
      <c r="AI59" s="18" t="str">
        <f t="shared" si="34"/>
        <v>X</v>
      </c>
      <c r="AJ59" s="18" t="str">
        <f t="shared" si="34"/>
        <v>X</v>
      </c>
      <c r="AK59" s="18" t="str">
        <f t="shared" si="34"/>
        <v>X</v>
      </c>
      <c r="AL59" s="18" t="str">
        <f t="shared" si="34"/>
        <v>X</v>
      </c>
      <c r="AM59" s="18" t="str">
        <f t="shared" si="34"/>
        <v>X</v>
      </c>
      <c r="AN59" s="18" t="str">
        <f t="shared" si="34"/>
        <v>X</v>
      </c>
      <c r="AO59" s="18" t="str">
        <f t="shared" si="34"/>
        <v>X</v>
      </c>
      <c r="AP59" s="18" t="str">
        <f t="shared" si="34"/>
        <v>X</v>
      </c>
      <c r="AQ59" s="18" t="str">
        <f t="shared" si="34"/>
        <v>X</v>
      </c>
      <c r="AR59" s="18" t="str">
        <f t="shared" si="34"/>
        <v>X</v>
      </c>
      <c r="AS59" s="18" t="str">
        <f t="shared" si="34"/>
        <v>X</v>
      </c>
      <c r="AT59" s="18" t="str">
        <f t="shared" si="34"/>
        <v>X</v>
      </c>
      <c r="AU59" s="18" t="str">
        <f t="shared" si="34"/>
        <v>X</v>
      </c>
      <c r="AV59" s="18" t="str">
        <f t="shared" si="34"/>
        <v>X</v>
      </c>
      <c r="AW59" s="18" t="str">
        <f t="shared" si="34"/>
        <v>X</v>
      </c>
      <c r="AX59" s="31" t="str">
        <f t="shared" si="34"/>
        <v>X</v>
      </c>
      <c r="AY59" s="18" t="str">
        <f t="shared" si="34"/>
        <v>X</v>
      </c>
      <c r="AZ59" s="18" t="str">
        <f t="shared" si="34"/>
        <v>X</v>
      </c>
      <c r="BA59" s="18" t="str">
        <f t="shared" si="34"/>
        <v>X</v>
      </c>
      <c r="BB59" s="18" t="str">
        <f t="shared" si="34"/>
        <v>X</v>
      </c>
      <c r="BC59" s="18" t="str">
        <f t="shared" si="34"/>
        <v>X</v>
      </c>
      <c r="BD59" s="22" t="str">
        <f t="shared" si="34"/>
        <v>X</v>
      </c>
      <c r="BE59" s="14"/>
      <c r="BF59" s="14"/>
      <c r="BG59" s="14"/>
      <c r="BH59" s="14"/>
      <c r="BI59" s="14"/>
      <c r="BJ59" s="14"/>
      <c r="BK59" s="14"/>
      <c r="BL59" s="14"/>
      <c r="BM59" s="14"/>
      <c r="BN59" s="14"/>
      <c r="BO59" s="14"/>
      <c r="BP59" s="14"/>
      <c r="BQ59" s="14"/>
      <c r="BR59" s="14"/>
      <c r="BS59" s="14"/>
      <c r="BT59" s="14"/>
      <c r="BU59" s="14"/>
      <c r="BV59" s="14"/>
      <c r="BW59" s="14"/>
      <c r="BX59" s="14"/>
    </row>
    <row r="60" spans="1:76" ht="42" hidden="1" customHeight="1" x14ac:dyDescent="0.25">
      <c r="A60" s="26">
        <v>53</v>
      </c>
      <c r="B60" s="39" t="s">
        <v>441</v>
      </c>
      <c r="C60" s="30" t="s">
        <v>486</v>
      </c>
      <c r="D60" s="18" t="s">
        <v>487</v>
      </c>
      <c r="E60" s="33" t="s">
        <v>488</v>
      </c>
      <c r="F60" s="29"/>
      <c r="G60" s="21" t="s">
        <v>448</v>
      </c>
      <c r="H60" s="18" t="str">
        <f t="shared" ref="H60:BD60" si="35">IF(H58="NE","X","")</f>
        <v>X</v>
      </c>
      <c r="I60" s="18" t="str">
        <f t="shared" si="35"/>
        <v>X</v>
      </c>
      <c r="J60" s="18" t="str">
        <f t="shared" si="35"/>
        <v>X</v>
      </c>
      <c r="K60" s="18" t="str">
        <f t="shared" si="35"/>
        <v>X</v>
      </c>
      <c r="L60" s="18" t="str">
        <f t="shared" si="35"/>
        <v>X</v>
      </c>
      <c r="M60" s="18" t="str">
        <f t="shared" si="35"/>
        <v>X</v>
      </c>
      <c r="N60" s="18" t="str">
        <f t="shared" si="35"/>
        <v>X</v>
      </c>
      <c r="O60" s="18" t="str">
        <f t="shared" si="35"/>
        <v>X</v>
      </c>
      <c r="P60" s="18" t="str">
        <f t="shared" si="35"/>
        <v>X</v>
      </c>
      <c r="Q60" s="18" t="str">
        <f t="shared" si="35"/>
        <v>X</v>
      </c>
      <c r="R60" s="18" t="str">
        <f t="shared" si="35"/>
        <v>X</v>
      </c>
      <c r="S60" s="18" t="str">
        <f t="shared" si="35"/>
        <v>X</v>
      </c>
      <c r="T60" s="18" t="str">
        <f t="shared" si="35"/>
        <v>X</v>
      </c>
      <c r="U60" s="18" t="str">
        <f t="shared" si="35"/>
        <v>X</v>
      </c>
      <c r="V60" s="18" t="str">
        <f t="shared" si="35"/>
        <v>X</v>
      </c>
      <c r="W60" s="18" t="str">
        <f t="shared" si="35"/>
        <v>X</v>
      </c>
      <c r="X60" s="18" t="str">
        <f t="shared" si="35"/>
        <v>X</v>
      </c>
      <c r="Y60" s="18" t="str">
        <f t="shared" si="35"/>
        <v>X</v>
      </c>
      <c r="Z60" s="18" t="str">
        <f t="shared" si="35"/>
        <v>X</v>
      </c>
      <c r="AA60" s="18" t="str">
        <f t="shared" si="35"/>
        <v>X</v>
      </c>
      <c r="AB60" s="18" t="str">
        <f t="shared" si="35"/>
        <v>X</v>
      </c>
      <c r="AC60" s="18" t="str">
        <f t="shared" si="35"/>
        <v>X</v>
      </c>
      <c r="AD60" s="18" t="str">
        <f t="shared" si="35"/>
        <v>X</v>
      </c>
      <c r="AE60" s="18" t="str">
        <f t="shared" si="35"/>
        <v>X</v>
      </c>
      <c r="AF60" s="18" t="str">
        <f t="shared" si="35"/>
        <v>X</v>
      </c>
      <c r="AG60" s="18" t="str">
        <f t="shared" si="35"/>
        <v>X</v>
      </c>
      <c r="AH60" s="18" t="str">
        <f t="shared" si="35"/>
        <v>X</v>
      </c>
      <c r="AI60" s="18" t="str">
        <f t="shared" si="35"/>
        <v>X</v>
      </c>
      <c r="AJ60" s="18" t="str">
        <f t="shared" si="35"/>
        <v>X</v>
      </c>
      <c r="AK60" s="18" t="str">
        <f t="shared" si="35"/>
        <v>X</v>
      </c>
      <c r="AL60" s="18" t="str">
        <f t="shared" si="35"/>
        <v>X</v>
      </c>
      <c r="AM60" s="18" t="str">
        <f t="shared" si="35"/>
        <v>X</v>
      </c>
      <c r="AN60" s="18" t="str">
        <f t="shared" si="35"/>
        <v>X</v>
      </c>
      <c r="AO60" s="18" t="str">
        <f t="shared" si="35"/>
        <v>X</v>
      </c>
      <c r="AP60" s="18" t="str">
        <f t="shared" si="35"/>
        <v>X</v>
      </c>
      <c r="AQ60" s="18" t="str">
        <f t="shared" si="35"/>
        <v>X</v>
      </c>
      <c r="AR60" s="18" t="str">
        <f t="shared" si="35"/>
        <v>X</v>
      </c>
      <c r="AS60" s="18" t="str">
        <f t="shared" si="35"/>
        <v>X</v>
      </c>
      <c r="AT60" s="18" t="str">
        <f t="shared" si="35"/>
        <v>X</v>
      </c>
      <c r="AU60" s="18" t="str">
        <f t="shared" si="35"/>
        <v>X</v>
      </c>
      <c r="AV60" s="18" t="str">
        <f t="shared" si="35"/>
        <v>X</v>
      </c>
      <c r="AW60" s="18" t="str">
        <f t="shared" si="35"/>
        <v>X</v>
      </c>
      <c r="AX60" s="31" t="str">
        <f t="shared" si="35"/>
        <v>X</v>
      </c>
      <c r="AY60" s="18" t="str">
        <f t="shared" si="35"/>
        <v>X</v>
      </c>
      <c r="AZ60" s="18" t="str">
        <f t="shared" si="35"/>
        <v>X</v>
      </c>
      <c r="BA60" s="18" t="str">
        <f t="shared" si="35"/>
        <v>X</v>
      </c>
      <c r="BB60" s="18" t="str">
        <f t="shared" si="35"/>
        <v>X</v>
      </c>
      <c r="BC60" s="18" t="str">
        <f t="shared" si="35"/>
        <v>X</v>
      </c>
      <c r="BD60" s="22" t="str">
        <f t="shared" si="35"/>
        <v>X</v>
      </c>
      <c r="BE60" s="14"/>
      <c r="BF60" s="14"/>
      <c r="BG60" s="14"/>
      <c r="BH60" s="14"/>
      <c r="BI60" s="14"/>
      <c r="BJ60" s="14"/>
      <c r="BK60" s="14"/>
      <c r="BL60" s="14"/>
      <c r="BM60" s="14"/>
      <c r="BN60" s="14"/>
      <c r="BO60" s="14"/>
      <c r="BP60" s="14"/>
      <c r="BQ60" s="14"/>
      <c r="BR60" s="14"/>
      <c r="BS60" s="14"/>
      <c r="BT60" s="14"/>
      <c r="BU60" s="14"/>
      <c r="BV60" s="14"/>
      <c r="BW60" s="14"/>
      <c r="BX60" s="14"/>
    </row>
    <row r="61" spans="1:76" ht="42" hidden="1" customHeight="1" x14ac:dyDescent="0.25">
      <c r="A61" s="26">
        <v>54</v>
      </c>
      <c r="B61" s="66" t="s">
        <v>489</v>
      </c>
      <c r="C61" s="34" t="s">
        <v>490</v>
      </c>
      <c r="D61" s="23" t="s">
        <v>491</v>
      </c>
      <c r="E61" s="29" t="s">
        <v>492</v>
      </c>
      <c r="F61" s="29"/>
      <c r="G61" s="21" t="s">
        <v>285</v>
      </c>
      <c r="H61" s="41" t="s">
        <v>96</v>
      </c>
      <c r="I61" s="41" t="s">
        <v>96</v>
      </c>
      <c r="J61" s="41" t="s">
        <v>96</v>
      </c>
      <c r="K61" s="41" t="s">
        <v>96</v>
      </c>
      <c r="L61" s="41" t="s">
        <v>96</v>
      </c>
      <c r="M61" s="41" t="s">
        <v>96</v>
      </c>
      <c r="N61" s="41" t="s">
        <v>96</v>
      </c>
      <c r="O61" s="41" t="s">
        <v>96</v>
      </c>
      <c r="P61" s="41" t="s">
        <v>96</v>
      </c>
      <c r="Q61" s="41" t="s">
        <v>96</v>
      </c>
      <c r="R61" s="41"/>
      <c r="S61" s="41" t="s">
        <v>96</v>
      </c>
      <c r="T61" s="41" t="s">
        <v>96</v>
      </c>
      <c r="U61" s="41" t="s">
        <v>96</v>
      </c>
      <c r="V61" s="41"/>
      <c r="W61" s="41" t="s">
        <v>96</v>
      </c>
      <c r="X61" s="41" t="s">
        <v>96</v>
      </c>
      <c r="Y61" s="41" t="s">
        <v>96</v>
      </c>
      <c r="Z61" s="41" t="s">
        <v>96</v>
      </c>
      <c r="AA61" s="41" t="s">
        <v>96</v>
      </c>
      <c r="AB61" s="41" t="s">
        <v>96</v>
      </c>
      <c r="AC61" s="41" t="s">
        <v>96</v>
      </c>
      <c r="AD61" s="41" t="s">
        <v>96</v>
      </c>
      <c r="AE61" s="41" t="s">
        <v>96</v>
      </c>
      <c r="AF61" s="41"/>
      <c r="AG61" s="41" t="s">
        <v>96</v>
      </c>
      <c r="AH61" s="41" t="s">
        <v>96</v>
      </c>
      <c r="AI61" s="41" t="s">
        <v>96</v>
      </c>
      <c r="AJ61" s="41" t="s">
        <v>96</v>
      </c>
      <c r="AK61" s="41" t="s">
        <v>96</v>
      </c>
      <c r="AL61" s="41" t="s">
        <v>96</v>
      </c>
      <c r="AM61" s="41" t="s">
        <v>96</v>
      </c>
      <c r="AN61" s="41" t="s">
        <v>96</v>
      </c>
      <c r="AO61" s="41" t="s">
        <v>96</v>
      </c>
      <c r="AP61" s="41" t="s">
        <v>96</v>
      </c>
      <c r="AQ61" s="41" t="s">
        <v>96</v>
      </c>
      <c r="AR61" s="41" t="s">
        <v>96</v>
      </c>
      <c r="AS61" s="41" t="s">
        <v>96</v>
      </c>
      <c r="AT61" s="41" t="s">
        <v>96</v>
      </c>
      <c r="AU61" s="41" t="s">
        <v>96</v>
      </c>
      <c r="AV61" s="41" t="s">
        <v>96</v>
      </c>
      <c r="AW61" s="41" t="s">
        <v>96</v>
      </c>
      <c r="AX61" s="41" t="s">
        <v>96</v>
      </c>
      <c r="AY61" s="41" t="s">
        <v>96</v>
      </c>
      <c r="AZ61" s="41" t="s">
        <v>96</v>
      </c>
      <c r="BA61" s="41"/>
      <c r="BB61" s="41"/>
      <c r="BC61" s="41"/>
      <c r="BD61" s="43"/>
      <c r="BE61" s="14"/>
      <c r="BF61" s="14"/>
      <c r="BG61" s="14"/>
      <c r="BH61" s="14"/>
      <c r="BI61" s="14"/>
      <c r="BJ61" s="14"/>
      <c r="BK61" s="14"/>
      <c r="BL61" s="14"/>
      <c r="BM61" s="14"/>
      <c r="BN61" s="14"/>
      <c r="BO61" s="14"/>
      <c r="BP61" s="14"/>
      <c r="BQ61" s="14"/>
      <c r="BR61" s="14"/>
      <c r="BS61" s="14"/>
      <c r="BT61" s="14"/>
      <c r="BU61" s="14"/>
      <c r="BV61" s="14"/>
      <c r="BW61" s="14"/>
      <c r="BX61" s="14"/>
    </row>
    <row r="62" spans="1:76" ht="42" hidden="1" customHeight="1" x14ac:dyDescent="0.25">
      <c r="A62" s="26">
        <v>55</v>
      </c>
      <c r="B62" s="66" t="s">
        <v>489</v>
      </c>
      <c r="C62" s="34" t="s">
        <v>493</v>
      </c>
      <c r="D62" s="18" t="s">
        <v>494</v>
      </c>
      <c r="E62" s="29" t="s">
        <v>495</v>
      </c>
      <c r="F62" s="29"/>
      <c r="G62" s="21" t="s">
        <v>496</v>
      </c>
      <c r="H62" s="18" t="s">
        <v>95</v>
      </c>
      <c r="I62" s="18" t="s">
        <v>95</v>
      </c>
      <c r="J62" s="18" t="s">
        <v>95</v>
      </c>
      <c r="K62" s="18" t="s">
        <v>95</v>
      </c>
      <c r="L62" s="18" t="s">
        <v>95</v>
      </c>
      <c r="M62" s="18" t="s">
        <v>95</v>
      </c>
      <c r="N62" s="18" t="s">
        <v>95</v>
      </c>
      <c r="O62" s="18" t="s">
        <v>95</v>
      </c>
      <c r="P62" s="18" t="s">
        <v>95</v>
      </c>
      <c r="Q62" s="18" t="s">
        <v>95</v>
      </c>
      <c r="R62" s="18"/>
      <c r="S62" s="18" t="s">
        <v>95</v>
      </c>
      <c r="T62" s="18" t="s">
        <v>95</v>
      </c>
      <c r="U62" s="18" t="s">
        <v>95</v>
      </c>
      <c r="V62" s="18"/>
      <c r="W62" s="18" t="s">
        <v>95</v>
      </c>
      <c r="X62" s="18" t="s">
        <v>95</v>
      </c>
      <c r="Y62" s="18" t="s">
        <v>95</v>
      </c>
      <c r="Z62" s="18" t="s">
        <v>95</v>
      </c>
      <c r="AA62" s="18" t="s">
        <v>95</v>
      </c>
      <c r="AB62" s="18" t="s">
        <v>95</v>
      </c>
      <c r="AC62" s="18" t="s">
        <v>95</v>
      </c>
      <c r="AD62" s="18" t="s">
        <v>95</v>
      </c>
      <c r="AE62" s="18" t="s">
        <v>95</v>
      </c>
      <c r="AF62" s="18"/>
      <c r="AG62" s="18" t="s">
        <v>95</v>
      </c>
      <c r="AH62" s="18" t="s">
        <v>95</v>
      </c>
      <c r="AI62" s="18" t="s">
        <v>95</v>
      </c>
      <c r="AJ62" s="18" t="s">
        <v>95</v>
      </c>
      <c r="AK62" s="18" t="s">
        <v>95</v>
      </c>
      <c r="AL62" s="18" t="s">
        <v>95</v>
      </c>
      <c r="AM62" s="18" t="s">
        <v>95</v>
      </c>
      <c r="AN62" s="18" t="s">
        <v>95</v>
      </c>
      <c r="AO62" s="18" t="s">
        <v>95</v>
      </c>
      <c r="AP62" s="18" t="s">
        <v>95</v>
      </c>
      <c r="AQ62" s="18" t="s">
        <v>95</v>
      </c>
      <c r="AR62" s="18" t="s">
        <v>95</v>
      </c>
      <c r="AS62" s="18" t="s">
        <v>95</v>
      </c>
      <c r="AT62" s="18" t="s">
        <v>95</v>
      </c>
      <c r="AU62" s="18" t="s">
        <v>95</v>
      </c>
      <c r="AV62" s="18" t="s">
        <v>95</v>
      </c>
      <c r="AW62" s="18" t="s">
        <v>95</v>
      </c>
      <c r="AX62" s="18" t="s">
        <v>95</v>
      </c>
      <c r="AY62" s="18" t="s">
        <v>95</v>
      </c>
      <c r="AZ62" s="18" t="s">
        <v>95</v>
      </c>
      <c r="BA62" s="18"/>
      <c r="BB62" s="18"/>
      <c r="BC62" s="18"/>
      <c r="BD62" s="18"/>
      <c r="BE62" s="14"/>
      <c r="BF62" s="14"/>
      <c r="BG62" s="14"/>
      <c r="BH62" s="14"/>
      <c r="BI62" s="14"/>
      <c r="BJ62" s="14"/>
      <c r="BK62" s="14"/>
      <c r="BL62" s="14"/>
      <c r="BM62" s="14"/>
      <c r="BN62" s="14"/>
      <c r="BO62" s="14"/>
      <c r="BP62" s="14"/>
      <c r="BQ62" s="14"/>
      <c r="BR62" s="14"/>
      <c r="BS62" s="14"/>
      <c r="BT62" s="14"/>
      <c r="BU62" s="14"/>
      <c r="BV62" s="14"/>
      <c r="BW62" s="14"/>
      <c r="BX62" s="14"/>
    </row>
    <row r="63" spans="1:76" ht="42" hidden="1" customHeight="1" x14ac:dyDescent="0.25">
      <c r="A63" s="26">
        <v>56</v>
      </c>
      <c r="B63" s="66" t="s">
        <v>489</v>
      </c>
      <c r="C63" s="30" t="s">
        <v>497</v>
      </c>
      <c r="D63" s="23" t="s">
        <v>498</v>
      </c>
      <c r="E63" s="29" t="s">
        <v>499</v>
      </c>
      <c r="F63" s="29"/>
      <c r="G63" s="21" t="s">
        <v>500</v>
      </c>
      <c r="H63" s="18" t="s">
        <v>565</v>
      </c>
      <c r="I63" s="18" t="s">
        <v>565</v>
      </c>
      <c r="J63" s="18" t="s">
        <v>567</v>
      </c>
      <c r="K63" s="18" t="s">
        <v>565</v>
      </c>
      <c r="L63" s="18" t="s">
        <v>565</v>
      </c>
      <c r="M63" s="18" t="s">
        <v>567</v>
      </c>
      <c r="N63" s="18" t="s">
        <v>567</v>
      </c>
      <c r="O63" s="18" t="s">
        <v>565</v>
      </c>
      <c r="P63" s="18" t="s">
        <v>565</v>
      </c>
      <c r="Q63" s="18" t="s">
        <v>567</v>
      </c>
      <c r="R63" s="18"/>
      <c r="S63" s="18" t="s">
        <v>565</v>
      </c>
      <c r="T63" s="18" t="s">
        <v>565</v>
      </c>
      <c r="U63" s="18" t="s">
        <v>565</v>
      </c>
      <c r="V63" s="18"/>
      <c r="W63" s="18" t="s">
        <v>567</v>
      </c>
      <c r="X63" s="18" t="s">
        <v>565</v>
      </c>
      <c r="Y63" s="18" t="s">
        <v>565</v>
      </c>
      <c r="Z63" s="18" t="s">
        <v>565</v>
      </c>
      <c r="AA63" s="18" t="s">
        <v>565</v>
      </c>
      <c r="AB63" s="18" t="s">
        <v>567</v>
      </c>
      <c r="AC63" s="18" t="s">
        <v>567</v>
      </c>
      <c r="AD63" s="18" t="s">
        <v>565</v>
      </c>
      <c r="AE63" s="18" t="s">
        <v>565</v>
      </c>
      <c r="AF63" s="18"/>
      <c r="AG63" s="18" t="s">
        <v>567</v>
      </c>
      <c r="AH63" s="18" t="s">
        <v>567</v>
      </c>
      <c r="AI63" s="18" t="s">
        <v>567</v>
      </c>
      <c r="AJ63" s="18" t="s">
        <v>567</v>
      </c>
      <c r="AK63" s="18" t="s">
        <v>567</v>
      </c>
      <c r="AL63" s="18" t="s">
        <v>567</v>
      </c>
      <c r="AM63" s="18" t="s">
        <v>567</v>
      </c>
      <c r="AN63" s="18" t="s">
        <v>567</v>
      </c>
      <c r="AO63" s="18" t="s">
        <v>567</v>
      </c>
      <c r="AP63" s="18" t="s">
        <v>567</v>
      </c>
      <c r="AQ63" s="18" t="s">
        <v>567</v>
      </c>
      <c r="AR63" s="18" t="s">
        <v>567</v>
      </c>
      <c r="AS63" s="18" t="s">
        <v>565</v>
      </c>
      <c r="AT63" s="18" t="s">
        <v>565</v>
      </c>
      <c r="AU63" s="18" t="s">
        <v>565</v>
      </c>
      <c r="AV63" s="18" t="s">
        <v>565</v>
      </c>
      <c r="AW63" s="18" t="s">
        <v>565</v>
      </c>
      <c r="AX63" s="18" t="s">
        <v>565</v>
      </c>
      <c r="AY63" s="18" t="s">
        <v>565</v>
      </c>
      <c r="AZ63" s="18" t="s">
        <v>565</v>
      </c>
      <c r="BA63" s="18"/>
      <c r="BB63" s="18"/>
      <c r="BC63" s="18"/>
      <c r="BD63" s="22"/>
      <c r="BE63" s="14"/>
      <c r="BF63" s="14"/>
      <c r="BG63" s="14"/>
      <c r="BH63" s="14"/>
      <c r="BI63" s="14"/>
      <c r="BJ63" s="14"/>
      <c r="BK63" s="14"/>
      <c r="BL63" s="14"/>
      <c r="BM63" s="14"/>
      <c r="BN63" s="14"/>
      <c r="BO63" s="14"/>
      <c r="BP63" s="14"/>
      <c r="BQ63" s="14"/>
      <c r="BR63" s="14"/>
      <c r="BS63" s="14"/>
      <c r="BT63" s="14"/>
      <c r="BU63" s="14"/>
      <c r="BV63" s="14"/>
      <c r="BW63" s="14"/>
      <c r="BX63" s="14"/>
    </row>
    <row r="64" spans="1:76" ht="42" hidden="1" customHeight="1" x14ac:dyDescent="0.25">
      <c r="A64" s="26">
        <v>57</v>
      </c>
      <c r="B64" s="66" t="s">
        <v>489</v>
      </c>
      <c r="C64" s="30" t="s">
        <v>501</v>
      </c>
      <c r="D64" s="23" t="s">
        <v>502</v>
      </c>
      <c r="E64" s="29" t="s">
        <v>503</v>
      </c>
      <c r="F64" s="29"/>
      <c r="G64" s="21" t="s">
        <v>285</v>
      </c>
      <c r="H64" s="18" t="s">
        <v>95</v>
      </c>
      <c r="I64" s="18" t="s">
        <v>95</v>
      </c>
      <c r="J64" s="18" t="s">
        <v>95</v>
      </c>
      <c r="K64" s="18" t="s">
        <v>95</v>
      </c>
      <c r="L64" s="18" t="s">
        <v>95</v>
      </c>
      <c r="M64" s="18" t="s">
        <v>95</v>
      </c>
      <c r="N64" s="18" t="s">
        <v>95</v>
      </c>
      <c r="O64" s="18" t="s">
        <v>95</v>
      </c>
      <c r="P64" s="18" t="s">
        <v>95</v>
      </c>
      <c r="Q64" s="18" t="s">
        <v>95</v>
      </c>
      <c r="R64" s="18" t="s">
        <v>95</v>
      </c>
      <c r="S64" s="18" t="s">
        <v>95</v>
      </c>
      <c r="T64" s="18" t="s">
        <v>95</v>
      </c>
      <c r="U64" s="18" t="s">
        <v>95</v>
      </c>
      <c r="V64" s="18" t="s">
        <v>95</v>
      </c>
      <c r="W64" s="18" t="s">
        <v>95</v>
      </c>
      <c r="X64" s="18" t="s">
        <v>95</v>
      </c>
      <c r="Y64" s="18" t="s">
        <v>95</v>
      </c>
      <c r="Z64" s="18" t="s">
        <v>95</v>
      </c>
      <c r="AA64" s="18" t="s">
        <v>95</v>
      </c>
      <c r="AB64" s="18" t="s">
        <v>95</v>
      </c>
      <c r="AC64" s="18" t="s">
        <v>95</v>
      </c>
      <c r="AD64" s="18" t="s">
        <v>95</v>
      </c>
      <c r="AE64" s="18" t="s">
        <v>95</v>
      </c>
      <c r="AF64" s="18" t="s">
        <v>95</v>
      </c>
      <c r="AG64" s="18" t="s">
        <v>95</v>
      </c>
      <c r="AH64" s="18" t="s">
        <v>95</v>
      </c>
      <c r="AI64" s="18" t="s">
        <v>95</v>
      </c>
      <c r="AJ64" s="18" t="s">
        <v>95</v>
      </c>
      <c r="AK64" s="18" t="s">
        <v>95</v>
      </c>
      <c r="AL64" s="18" t="s">
        <v>95</v>
      </c>
      <c r="AM64" s="18" t="s">
        <v>95</v>
      </c>
      <c r="AN64" s="18" t="s">
        <v>95</v>
      </c>
      <c r="AO64" s="18" t="s">
        <v>95</v>
      </c>
      <c r="AP64" s="18" t="s">
        <v>95</v>
      </c>
      <c r="AQ64" s="18" t="s">
        <v>95</v>
      </c>
      <c r="AR64" s="18" t="s">
        <v>95</v>
      </c>
      <c r="AS64" s="18" t="s">
        <v>95</v>
      </c>
      <c r="AT64" s="18" t="s">
        <v>95</v>
      </c>
      <c r="AU64" s="18" t="s">
        <v>95</v>
      </c>
      <c r="AV64" s="18" t="s">
        <v>95</v>
      </c>
      <c r="AW64" s="18" t="s">
        <v>95</v>
      </c>
      <c r="AX64" s="31" t="s">
        <v>95</v>
      </c>
      <c r="AY64" s="18" t="s">
        <v>95</v>
      </c>
      <c r="AZ64" s="18" t="s">
        <v>95</v>
      </c>
      <c r="BA64" s="18" t="s">
        <v>95</v>
      </c>
      <c r="BB64" s="18" t="s">
        <v>95</v>
      </c>
      <c r="BC64" s="18" t="s">
        <v>95</v>
      </c>
      <c r="BD64" s="22" t="s">
        <v>95</v>
      </c>
      <c r="BE64" s="14"/>
      <c r="BF64" s="14"/>
      <c r="BG64" s="14"/>
      <c r="BH64" s="14"/>
      <c r="BI64" s="14"/>
      <c r="BJ64" s="14"/>
      <c r="BK64" s="14"/>
      <c r="BL64" s="14"/>
      <c r="BM64" s="14"/>
      <c r="BN64" s="14"/>
      <c r="BO64" s="14"/>
      <c r="BP64" s="14"/>
      <c r="BQ64" s="14"/>
      <c r="BR64" s="14"/>
      <c r="BS64" s="14"/>
      <c r="BT64" s="14"/>
      <c r="BU64" s="14"/>
      <c r="BV64" s="14"/>
      <c r="BW64" s="14"/>
      <c r="BX64" s="14"/>
    </row>
    <row r="65" spans="1:76" ht="42" hidden="1" customHeight="1" x14ac:dyDescent="0.25">
      <c r="A65" s="26">
        <v>58</v>
      </c>
      <c r="B65" s="66" t="s">
        <v>489</v>
      </c>
      <c r="C65" s="34" t="s">
        <v>504</v>
      </c>
      <c r="D65" s="23" t="s">
        <v>505</v>
      </c>
      <c r="E65" s="29" t="s">
        <v>506</v>
      </c>
      <c r="F65" s="33" t="s">
        <v>507</v>
      </c>
      <c r="G65" s="21" t="s">
        <v>285</v>
      </c>
      <c r="H65" s="18" t="s">
        <v>95</v>
      </c>
      <c r="I65" s="18" t="s">
        <v>95</v>
      </c>
      <c r="J65" s="18" t="s">
        <v>95</v>
      </c>
      <c r="K65" s="18" t="s">
        <v>95</v>
      </c>
      <c r="L65" s="18" t="s">
        <v>95</v>
      </c>
      <c r="M65" s="18" t="s">
        <v>95</v>
      </c>
      <c r="N65" s="18" t="s">
        <v>95</v>
      </c>
      <c r="O65" s="18" t="s">
        <v>95</v>
      </c>
      <c r="P65" s="18" t="s">
        <v>95</v>
      </c>
      <c r="Q65" s="18" t="s">
        <v>95</v>
      </c>
      <c r="R65" s="18" t="s">
        <v>95</v>
      </c>
      <c r="S65" s="18" t="s">
        <v>96</v>
      </c>
      <c r="T65" s="18" t="s">
        <v>95</v>
      </c>
      <c r="U65" s="18" t="s">
        <v>95</v>
      </c>
      <c r="V65" s="18" t="s">
        <v>95</v>
      </c>
      <c r="W65" s="18" t="s">
        <v>95</v>
      </c>
      <c r="X65" s="18" t="s">
        <v>95</v>
      </c>
      <c r="Y65" s="18" t="s">
        <v>95</v>
      </c>
      <c r="Z65" s="18" t="s">
        <v>95</v>
      </c>
      <c r="AA65" s="18" t="s">
        <v>95</v>
      </c>
      <c r="AB65" s="18" t="s">
        <v>95</v>
      </c>
      <c r="AC65" s="18" t="s">
        <v>95</v>
      </c>
      <c r="AD65" s="18" t="s">
        <v>95</v>
      </c>
      <c r="AE65" s="18" t="s">
        <v>95</v>
      </c>
      <c r="AF65" s="18" t="s">
        <v>95</v>
      </c>
      <c r="AG65" s="18" t="s">
        <v>95</v>
      </c>
      <c r="AH65" s="18" t="s">
        <v>95</v>
      </c>
      <c r="AI65" s="18" t="s">
        <v>95</v>
      </c>
      <c r="AJ65" s="18" t="s">
        <v>96</v>
      </c>
      <c r="AK65" s="18" t="s">
        <v>95</v>
      </c>
      <c r="AL65" s="18" t="s">
        <v>95</v>
      </c>
      <c r="AM65" s="18" t="s">
        <v>95</v>
      </c>
      <c r="AN65" s="18" t="s">
        <v>95</v>
      </c>
      <c r="AO65" s="18" t="s">
        <v>95</v>
      </c>
      <c r="AP65" s="18" t="s">
        <v>95</v>
      </c>
      <c r="AQ65" s="18" t="s">
        <v>96</v>
      </c>
      <c r="AR65" s="18" t="s">
        <v>96</v>
      </c>
      <c r="AS65" s="18" t="s">
        <v>95</v>
      </c>
      <c r="AT65" s="18" t="s">
        <v>95</v>
      </c>
      <c r="AU65" s="18" t="s">
        <v>95</v>
      </c>
      <c r="AV65" s="18" t="s">
        <v>95</v>
      </c>
      <c r="AW65" s="18" t="s">
        <v>95</v>
      </c>
      <c r="AX65" s="18" t="s">
        <v>95</v>
      </c>
      <c r="AY65" s="18" t="s">
        <v>95</v>
      </c>
      <c r="AZ65" s="18" t="s">
        <v>95</v>
      </c>
      <c r="BA65" s="18" t="s">
        <v>95</v>
      </c>
      <c r="BB65" s="18"/>
      <c r="BC65" s="18"/>
      <c r="BD65" s="22"/>
      <c r="BE65" s="14"/>
      <c r="BF65" s="14"/>
      <c r="BG65" s="14"/>
      <c r="BH65" s="14"/>
      <c r="BI65" s="14"/>
      <c r="BJ65" s="14"/>
      <c r="BK65" s="14"/>
      <c r="BL65" s="14"/>
      <c r="BM65" s="14"/>
      <c r="BN65" s="14"/>
      <c r="BO65" s="14"/>
      <c r="BP65" s="14"/>
      <c r="BQ65" s="14"/>
      <c r="BR65" s="14"/>
      <c r="BS65" s="14"/>
      <c r="BT65" s="14"/>
      <c r="BU65" s="14"/>
      <c r="BV65" s="14"/>
      <c r="BW65" s="14"/>
      <c r="BX65" s="14"/>
    </row>
    <row r="66" spans="1:76" ht="42" hidden="1" customHeight="1" x14ac:dyDescent="0.25">
      <c r="A66" s="26">
        <v>59</v>
      </c>
      <c r="B66" s="66" t="s">
        <v>489</v>
      </c>
      <c r="C66" s="34" t="s">
        <v>508</v>
      </c>
      <c r="D66" s="18" t="s">
        <v>509</v>
      </c>
      <c r="E66" s="29" t="s">
        <v>510</v>
      </c>
      <c r="F66" s="33" t="s">
        <v>511</v>
      </c>
      <c r="G66" s="21" t="s">
        <v>448</v>
      </c>
      <c r="H66" s="18" t="s">
        <v>96</v>
      </c>
      <c r="I66" s="18" t="s">
        <v>96</v>
      </c>
      <c r="J66" s="18" t="s">
        <v>96</v>
      </c>
      <c r="K66" s="18" t="s">
        <v>96</v>
      </c>
      <c r="L66" s="18" t="s">
        <v>96</v>
      </c>
      <c r="M66" s="18" t="s">
        <v>96</v>
      </c>
      <c r="N66" s="18" t="s">
        <v>96</v>
      </c>
      <c r="O66" s="18" t="s">
        <v>96</v>
      </c>
      <c r="P66" s="18" t="s">
        <v>96</v>
      </c>
      <c r="Q66" s="18" t="s">
        <v>96</v>
      </c>
      <c r="R66" s="18" t="s">
        <v>96</v>
      </c>
      <c r="S66" s="18" t="s">
        <v>96</v>
      </c>
      <c r="T66" s="18" t="s">
        <v>96</v>
      </c>
      <c r="U66" s="18" t="s">
        <v>96</v>
      </c>
      <c r="V66" s="18" t="s">
        <v>96</v>
      </c>
      <c r="W66" s="18" t="s">
        <v>96</v>
      </c>
      <c r="X66" s="18" t="s">
        <v>96</v>
      </c>
      <c r="Y66" s="18" t="s">
        <v>96</v>
      </c>
      <c r="Z66" s="18" t="s">
        <v>96</v>
      </c>
      <c r="AA66" s="18" t="s">
        <v>96</v>
      </c>
      <c r="AB66" s="18" t="s">
        <v>96</v>
      </c>
      <c r="AC66" s="18" t="s">
        <v>96</v>
      </c>
      <c r="AD66" s="18" t="s">
        <v>96</v>
      </c>
      <c r="AE66" s="18" t="s">
        <v>96</v>
      </c>
      <c r="AF66" s="18" t="s">
        <v>96</v>
      </c>
      <c r="AG66" s="18" t="s">
        <v>96</v>
      </c>
      <c r="AH66" s="18" t="s">
        <v>96</v>
      </c>
      <c r="AI66" s="18" t="s">
        <v>96</v>
      </c>
      <c r="AJ66" s="18" t="s">
        <v>96</v>
      </c>
      <c r="AK66" s="18" t="s">
        <v>96</v>
      </c>
      <c r="AL66" s="18" t="s">
        <v>96</v>
      </c>
      <c r="AM66" s="18" t="s">
        <v>96</v>
      </c>
      <c r="AN66" s="18" t="s">
        <v>96</v>
      </c>
      <c r="AO66" s="18" t="s">
        <v>96</v>
      </c>
      <c r="AP66" s="18" t="s">
        <v>96</v>
      </c>
      <c r="AQ66" s="18" t="s">
        <v>96</v>
      </c>
      <c r="AR66" s="18" t="s">
        <v>96</v>
      </c>
      <c r="AS66" s="18" t="s">
        <v>96</v>
      </c>
      <c r="AT66" s="18" t="s">
        <v>96</v>
      </c>
      <c r="AU66" s="18" t="s">
        <v>96</v>
      </c>
      <c r="AV66" s="18" t="s">
        <v>96</v>
      </c>
      <c r="AW66" s="18" t="s">
        <v>96</v>
      </c>
      <c r="AX66" s="18" t="s">
        <v>96</v>
      </c>
      <c r="AY66" s="18" t="s">
        <v>96</v>
      </c>
      <c r="AZ66" s="18" t="s">
        <v>96</v>
      </c>
      <c r="BA66" s="18" t="s">
        <v>96</v>
      </c>
      <c r="BB66" s="18" t="str">
        <f t="shared" ref="BB66:BD66" si="36">IF(BB65="NE","X","")</f>
        <v/>
      </c>
      <c r="BC66" s="18" t="str">
        <f t="shared" si="36"/>
        <v/>
      </c>
      <c r="BD66" s="22" t="str">
        <f t="shared" si="36"/>
        <v/>
      </c>
      <c r="BE66" s="14"/>
      <c r="BF66" s="14"/>
      <c r="BG66" s="14"/>
      <c r="BH66" s="14"/>
      <c r="BI66" s="14"/>
      <c r="BJ66" s="14"/>
      <c r="BK66" s="14"/>
      <c r="BL66" s="14"/>
      <c r="BM66" s="14"/>
      <c r="BN66" s="14"/>
      <c r="BO66" s="14"/>
      <c r="BP66" s="14"/>
      <c r="BQ66" s="14"/>
      <c r="BR66" s="14"/>
      <c r="BS66" s="14"/>
      <c r="BT66" s="14"/>
      <c r="BU66" s="14"/>
      <c r="BV66" s="14"/>
      <c r="BW66" s="14"/>
      <c r="BX66" s="14"/>
    </row>
    <row r="67" spans="1:76" ht="42" hidden="1" customHeight="1" x14ac:dyDescent="0.25">
      <c r="A67" s="26">
        <v>60</v>
      </c>
      <c r="B67" s="67" t="s">
        <v>512</v>
      </c>
      <c r="C67" s="34" t="s">
        <v>513</v>
      </c>
      <c r="D67" s="23" t="s">
        <v>514</v>
      </c>
      <c r="E67" s="29" t="s">
        <v>515</v>
      </c>
      <c r="F67" s="29" t="s">
        <v>516</v>
      </c>
      <c r="G67" s="21" t="s">
        <v>94</v>
      </c>
      <c r="H67" s="18" t="s">
        <v>95</v>
      </c>
      <c r="I67" s="18" t="s">
        <v>95</v>
      </c>
      <c r="J67" s="18" t="s">
        <v>95</v>
      </c>
      <c r="K67" s="18" t="s">
        <v>95</v>
      </c>
      <c r="L67" s="18" t="s">
        <v>95</v>
      </c>
      <c r="M67" s="18" t="s">
        <v>95</v>
      </c>
      <c r="N67" s="18" t="s">
        <v>95</v>
      </c>
      <c r="O67" s="18" t="s">
        <v>95</v>
      </c>
      <c r="P67" s="18" t="s">
        <v>95</v>
      </c>
      <c r="Q67" s="18" t="s">
        <v>95</v>
      </c>
      <c r="R67" s="18" t="s">
        <v>95</v>
      </c>
      <c r="S67" s="18" t="s">
        <v>95</v>
      </c>
      <c r="T67" s="18" t="s">
        <v>95</v>
      </c>
      <c r="U67" s="18" t="s">
        <v>95</v>
      </c>
      <c r="V67" s="18" t="s">
        <v>95</v>
      </c>
      <c r="W67" s="18" t="s">
        <v>95</v>
      </c>
      <c r="X67" s="18" t="s">
        <v>95</v>
      </c>
      <c r="Y67" s="18" t="s">
        <v>95</v>
      </c>
      <c r="Z67" s="18" t="s">
        <v>95</v>
      </c>
      <c r="AA67" s="18" t="s">
        <v>95</v>
      </c>
      <c r="AB67" s="18" t="s">
        <v>95</v>
      </c>
      <c r="AC67" s="18" t="s">
        <v>95</v>
      </c>
      <c r="AD67" s="18" t="s">
        <v>95</v>
      </c>
      <c r="AE67" s="18" t="s">
        <v>95</v>
      </c>
      <c r="AF67" s="18" t="s">
        <v>95</v>
      </c>
      <c r="AG67" s="18" t="s">
        <v>95</v>
      </c>
      <c r="AH67" s="18" t="s">
        <v>95</v>
      </c>
      <c r="AI67" s="18" t="s">
        <v>95</v>
      </c>
      <c r="AJ67" s="18" t="s">
        <v>95</v>
      </c>
      <c r="AK67" s="18" t="s">
        <v>95</v>
      </c>
      <c r="AL67" s="18" t="s">
        <v>95</v>
      </c>
      <c r="AM67" s="18" t="s">
        <v>95</v>
      </c>
      <c r="AN67" s="18" t="s">
        <v>95</v>
      </c>
      <c r="AO67" s="18" t="s">
        <v>95</v>
      </c>
      <c r="AP67" s="18" t="s">
        <v>95</v>
      </c>
      <c r="AQ67" s="18" t="s">
        <v>95</v>
      </c>
      <c r="AR67" s="18" t="s">
        <v>95</v>
      </c>
      <c r="AS67" s="18" t="s">
        <v>95</v>
      </c>
      <c r="AT67" s="18" t="s">
        <v>95</v>
      </c>
      <c r="AU67" s="18" t="s">
        <v>95</v>
      </c>
      <c r="AV67" s="18" t="s">
        <v>95</v>
      </c>
      <c r="AW67" s="18" t="s">
        <v>95</v>
      </c>
      <c r="AX67" s="31" t="s">
        <v>95</v>
      </c>
      <c r="AY67" s="18" t="s">
        <v>95</v>
      </c>
      <c r="AZ67" s="18" t="s">
        <v>95</v>
      </c>
      <c r="BA67" s="18" t="s">
        <v>95</v>
      </c>
      <c r="BB67" s="18" t="s">
        <v>95</v>
      </c>
      <c r="BC67" s="18" t="s">
        <v>95</v>
      </c>
      <c r="BD67" s="22" t="s">
        <v>95</v>
      </c>
      <c r="BE67" s="14"/>
      <c r="BF67" s="14"/>
      <c r="BG67" s="14"/>
      <c r="BH67" s="14"/>
      <c r="BI67" s="14"/>
      <c r="BJ67" s="14"/>
      <c r="BK67" s="14"/>
      <c r="BL67" s="14"/>
      <c r="BM67" s="14"/>
      <c r="BN67" s="14"/>
      <c r="BO67" s="14"/>
      <c r="BP67" s="14"/>
      <c r="BQ67" s="14"/>
      <c r="BR67" s="14"/>
      <c r="BS67" s="14"/>
      <c r="BT67" s="14"/>
      <c r="BU67" s="14"/>
      <c r="BV67" s="14"/>
      <c r="BW67" s="14"/>
      <c r="BX67" s="14"/>
    </row>
    <row r="68" spans="1:76" ht="42" hidden="1" customHeight="1" x14ac:dyDescent="0.25">
      <c r="A68" s="26">
        <v>61</v>
      </c>
      <c r="B68" s="67" t="s">
        <v>512</v>
      </c>
      <c r="C68" s="30" t="s">
        <v>517</v>
      </c>
      <c r="D68" s="23" t="s">
        <v>518</v>
      </c>
      <c r="E68" s="29" t="s">
        <v>519</v>
      </c>
      <c r="F68" s="29"/>
      <c r="G68" s="21" t="s">
        <v>285</v>
      </c>
      <c r="H68" s="18" t="s">
        <v>95</v>
      </c>
      <c r="I68" s="18" t="s">
        <v>95</v>
      </c>
      <c r="J68" s="18" t="s">
        <v>95</v>
      </c>
      <c r="K68" s="18" t="s">
        <v>95</v>
      </c>
      <c r="L68" s="18" t="s">
        <v>95</v>
      </c>
      <c r="M68" s="18" t="s">
        <v>95</v>
      </c>
      <c r="N68" s="18" t="s">
        <v>95</v>
      </c>
      <c r="O68" s="18" t="s">
        <v>95</v>
      </c>
      <c r="P68" s="18" t="s">
        <v>95</v>
      </c>
      <c r="Q68" s="18" t="s">
        <v>95</v>
      </c>
      <c r="R68" s="18" t="s">
        <v>95</v>
      </c>
      <c r="S68" s="18" t="s">
        <v>95</v>
      </c>
      <c r="T68" s="18" t="s">
        <v>95</v>
      </c>
      <c r="U68" s="18" t="s">
        <v>95</v>
      </c>
      <c r="V68" s="18" t="s">
        <v>95</v>
      </c>
      <c r="W68" s="18" t="s">
        <v>95</v>
      </c>
      <c r="X68" s="18" t="s">
        <v>95</v>
      </c>
      <c r="Y68" s="18" t="s">
        <v>95</v>
      </c>
      <c r="Z68" s="18" t="s">
        <v>95</v>
      </c>
      <c r="AA68" s="18" t="s">
        <v>95</v>
      </c>
      <c r="AB68" s="18" t="s">
        <v>95</v>
      </c>
      <c r="AC68" s="18" t="s">
        <v>95</v>
      </c>
      <c r="AD68" s="18" t="s">
        <v>95</v>
      </c>
      <c r="AE68" s="18" t="s">
        <v>95</v>
      </c>
      <c r="AF68" s="18" t="s">
        <v>95</v>
      </c>
      <c r="AG68" s="18" t="s">
        <v>95</v>
      </c>
      <c r="AH68" s="18" t="s">
        <v>95</v>
      </c>
      <c r="AI68" s="18" t="s">
        <v>95</v>
      </c>
      <c r="AJ68" s="18" t="s">
        <v>95</v>
      </c>
      <c r="AK68" s="18" t="s">
        <v>95</v>
      </c>
      <c r="AL68" s="18" t="s">
        <v>95</v>
      </c>
      <c r="AM68" s="18" t="s">
        <v>95</v>
      </c>
      <c r="AN68" s="18" t="s">
        <v>95</v>
      </c>
      <c r="AO68" s="18" t="s">
        <v>95</v>
      </c>
      <c r="AP68" s="18" t="s">
        <v>95</v>
      </c>
      <c r="AQ68" s="18" t="s">
        <v>95</v>
      </c>
      <c r="AR68" s="18" t="s">
        <v>95</v>
      </c>
      <c r="AS68" s="18" t="s">
        <v>95</v>
      </c>
      <c r="AT68" s="18" t="s">
        <v>95</v>
      </c>
      <c r="AU68" s="18" t="s">
        <v>95</v>
      </c>
      <c r="AV68" s="18" t="s">
        <v>95</v>
      </c>
      <c r="AW68" s="18" t="s">
        <v>95</v>
      </c>
      <c r="AX68" s="31" t="s">
        <v>95</v>
      </c>
      <c r="AY68" s="18" t="s">
        <v>95</v>
      </c>
      <c r="AZ68" s="18" t="s">
        <v>95</v>
      </c>
      <c r="BA68" s="18" t="s">
        <v>95</v>
      </c>
      <c r="BB68" s="18" t="s">
        <v>95</v>
      </c>
      <c r="BC68" s="18" t="s">
        <v>95</v>
      </c>
      <c r="BD68" s="22" t="s">
        <v>95</v>
      </c>
      <c r="BE68" s="14"/>
      <c r="BF68" s="14"/>
      <c r="BG68" s="14"/>
      <c r="BH68" s="14"/>
      <c r="BI68" s="14"/>
      <c r="BJ68" s="14"/>
      <c r="BK68" s="14"/>
      <c r="BL68" s="14"/>
      <c r="BM68" s="14"/>
      <c r="BN68" s="14"/>
      <c r="BO68" s="14"/>
      <c r="BP68" s="14"/>
      <c r="BQ68" s="14"/>
      <c r="BR68" s="14"/>
      <c r="BS68" s="14"/>
      <c r="BT68" s="14"/>
      <c r="BU68" s="14"/>
      <c r="BV68" s="14"/>
      <c r="BW68" s="14"/>
      <c r="BX68" s="14"/>
    </row>
    <row r="69" spans="1:76" ht="42" hidden="1" customHeight="1" x14ac:dyDescent="0.25">
      <c r="A69" s="26">
        <v>62</v>
      </c>
      <c r="B69" s="67" t="s">
        <v>512</v>
      </c>
      <c r="C69" s="30" t="s">
        <v>520</v>
      </c>
      <c r="D69" s="23" t="s">
        <v>521</v>
      </c>
      <c r="E69" s="29">
        <v>35</v>
      </c>
      <c r="F69" s="29"/>
      <c r="G69" s="21" t="s">
        <v>522</v>
      </c>
      <c r="H69" s="18" t="str">
        <f t="shared" ref="H69:BD69" si="37">IF(AND(H67="NE",H68="NE"),"NE","")</f>
        <v>NE</v>
      </c>
      <c r="I69" s="18" t="str">
        <f t="shared" si="37"/>
        <v>NE</v>
      </c>
      <c r="J69" s="18" t="str">
        <f t="shared" si="37"/>
        <v>NE</v>
      </c>
      <c r="K69" s="18" t="str">
        <f t="shared" si="37"/>
        <v>NE</v>
      </c>
      <c r="L69" s="18" t="str">
        <f t="shared" si="37"/>
        <v>NE</v>
      </c>
      <c r="M69" s="18" t="str">
        <f t="shared" si="37"/>
        <v>NE</v>
      </c>
      <c r="N69" s="18" t="str">
        <f t="shared" si="37"/>
        <v>NE</v>
      </c>
      <c r="O69" s="18" t="str">
        <f t="shared" si="37"/>
        <v>NE</v>
      </c>
      <c r="P69" s="18" t="str">
        <f t="shared" si="37"/>
        <v>NE</v>
      </c>
      <c r="Q69" s="18" t="str">
        <f t="shared" si="37"/>
        <v>NE</v>
      </c>
      <c r="R69" s="18" t="str">
        <f t="shared" si="37"/>
        <v>NE</v>
      </c>
      <c r="S69" s="18" t="str">
        <f t="shared" si="37"/>
        <v>NE</v>
      </c>
      <c r="T69" s="18" t="str">
        <f t="shared" si="37"/>
        <v>NE</v>
      </c>
      <c r="U69" s="18" t="str">
        <f t="shared" si="37"/>
        <v>NE</v>
      </c>
      <c r="V69" s="18" t="str">
        <f t="shared" si="37"/>
        <v>NE</v>
      </c>
      <c r="W69" s="18" t="str">
        <f t="shared" si="37"/>
        <v>NE</v>
      </c>
      <c r="X69" s="18" t="str">
        <f t="shared" si="37"/>
        <v>NE</v>
      </c>
      <c r="Y69" s="18" t="str">
        <f t="shared" si="37"/>
        <v>NE</v>
      </c>
      <c r="Z69" s="18" t="str">
        <f t="shared" si="37"/>
        <v>NE</v>
      </c>
      <c r="AA69" s="18" t="str">
        <f t="shared" si="37"/>
        <v>NE</v>
      </c>
      <c r="AB69" s="18" t="str">
        <f t="shared" si="37"/>
        <v>NE</v>
      </c>
      <c r="AC69" s="18" t="str">
        <f t="shared" si="37"/>
        <v>NE</v>
      </c>
      <c r="AD69" s="18" t="str">
        <f t="shared" si="37"/>
        <v>NE</v>
      </c>
      <c r="AE69" s="18" t="str">
        <f t="shared" si="37"/>
        <v>NE</v>
      </c>
      <c r="AF69" s="18" t="str">
        <f t="shared" si="37"/>
        <v>NE</v>
      </c>
      <c r="AG69" s="18" t="str">
        <f t="shared" si="37"/>
        <v>NE</v>
      </c>
      <c r="AH69" s="18" t="str">
        <f t="shared" si="37"/>
        <v>NE</v>
      </c>
      <c r="AI69" s="18" t="str">
        <f t="shared" si="37"/>
        <v>NE</v>
      </c>
      <c r="AJ69" s="18" t="str">
        <f t="shared" si="37"/>
        <v>NE</v>
      </c>
      <c r="AK69" s="18" t="str">
        <f t="shared" si="37"/>
        <v>NE</v>
      </c>
      <c r="AL69" s="18" t="str">
        <f t="shared" si="37"/>
        <v>NE</v>
      </c>
      <c r="AM69" s="18" t="str">
        <f t="shared" si="37"/>
        <v>NE</v>
      </c>
      <c r="AN69" s="18" t="str">
        <f t="shared" si="37"/>
        <v>NE</v>
      </c>
      <c r="AO69" s="18" t="str">
        <f t="shared" si="37"/>
        <v>NE</v>
      </c>
      <c r="AP69" s="18" t="str">
        <f t="shared" si="37"/>
        <v>NE</v>
      </c>
      <c r="AQ69" s="18" t="str">
        <f t="shared" si="37"/>
        <v>NE</v>
      </c>
      <c r="AR69" s="18" t="str">
        <f t="shared" si="37"/>
        <v>NE</v>
      </c>
      <c r="AS69" s="18" t="str">
        <f t="shared" si="37"/>
        <v>NE</v>
      </c>
      <c r="AT69" s="18" t="str">
        <f t="shared" si="37"/>
        <v>NE</v>
      </c>
      <c r="AU69" s="18" t="str">
        <f t="shared" si="37"/>
        <v>NE</v>
      </c>
      <c r="AV69" s="18" t="str">
        <f t="shared" si="37"/>
        <v>NE</v>
      </c>
      <c r="AW69" s="18" t="str">
        <f t="shared" si="37"/>
        <v>NE</v>
      </c>
      <c r="AX69" s="31" t="str">
        <f t="shared" si="37"/>
        <v>NE</v>
      </c>
      <c r="AY69" s="18" t="str">
        <f t="shared" si="37"/>
        <v>NE</v>
      </c>
      <c r="AZ69" s="18" t="str">
        <f t="shared" si="37"/>
        <v>NE</v>
      </c>
      <c r="BA69" s="18" t="str">
        <f t="shared" si="37"/>
        <v>NE</v>
      </c>
      <c r="BB69" s="18" t="str">
        <f t="shared" si="37"/>
        <v>NE</v>
      </c>
      <c r="BC69" s="18" t="str">
        <f t="shared" si="37"/>
        <v>NE</v>
      </c>
      <c r="BD69" s="22" t="str">
        <f t="shared" si="37"/>
        <v>NE</v>
      </c>
      <c r="BE69" s="14"/>
      <c r="BF69" s="14"/>
      <c r="BG69" s="14"/>
      <c r="BH69" s="14"/>
      <c r="BI69" s="14"/>
      <c r="BJ69" s="14"/>
      <c r="BK69" s="14"/>
      <c r="BL69" s="14"/>
      <c r="BM69" s="14"/>
      <c r="BN69" s="14"/>
      <c r="BO69" s="14"/>
      <c r="BP69" s="14"/>
      <c r="BQ69" s="14"/>
      <c r="BR69" s="14"/>
      <c r="BS69" s="14"/>
      <c r="BT69" s="14"/>
      <c r="BU69" s="14"/>
      <c r="BV69" s="14"/>
      <c r="BW69" s="14"/>
      <c r="BX69" s="14"/>
    </row>
    <row r="70" spans="1:76" ht="42" hidden="1" customHeight="1" x14ac:dyDescent="0.25">
      <c r="A70" s="26">
        <v>63</v>
      </c>
      <c r="B70" s="67" t="s">
        <v>512</v>
      </c>
      <c r="C70" s="30" t="s">
        <v>523</v>
      </c>
      <c r="D70" s="23" t="s">
        <v>524</v>
      </c>
      <c r="E70" s="33" t="s">
        <v>525</v>
      </c>
      <c r="F70" s="29"/>
      <c r="G70" s="21" t="s">
        <v>526</v>
      </c>
      <c r="H70" s="18" t="str">
        <f t="shared" ref="H70:BD70" si="38">IF(H69="NE","X","")</f>
        <v>X</v>
      </c>
      <c r="I70" s="18" t="str">
        <f t="shared" si="38"/>
        <v>X</v>
      </c>
      <c r="J70" s="18" t="str">
        <f t="shared" si="38"/>
        <v>X</v>
      </c>
      <c r="K70" s="18" t="str">
        <f t="shared" si="38"/>
        <v>X</v>
      </c>
      <c r="L70" s="18" t="str">
        <f t="shared" si="38"/>
        <v>X</v>
      </c>
      <c r="M70" s="18" t="str">
        <f t="shared" si="38"/>
        <v>X</v>
      </c>
      <c r="N70" s="18" t="str">
        <f t="shared" si="38"/>
        <v>X</v>
      </c>
      <c r="O70" s="18" t="str">
        <f t="shared" si="38"/>
        <v>X</v>
      </c>
      <c r="P70" s="18" t="str">
        <f t="shared" si="38"/>
        <v>X</v>
      </c>
      <c r="Q70" s="18" t="str">
        <f t="shared" si="38"/>
        <v>X</v>
      </c>
      <c r="R70" s="18" t="str">
        <f t="shared" si="38"/>
        <v>X</v>
      </c>
      <c r="S70" s="18" t="str">
        <f t="shared" si="38"/>
        <v>X</v>
      </c>
      <c r="T70" s="18" t="str">
        <f t="shared" si="38"/>
        <v>X</v>
      </c>
      <c r="U70" s="18" t="str">
        <f t="shared" si="38"/>
        <v>X</v>
      </c>
      <c r="V70" s="18" t="str">
        <f t="shared" si="38"/>
        <v>X</v>
      </c>
      <c r="W70" s="18" t="str">
        <f t="shared" si="38"/>
        <v>X</v>
      </c>
      <c r="X70" s="18" t="str">
        <f t="shared" si="38"/>
        <v>X</v>
      </c>
      <c r="Y70" s="18" t="str">
        <f t="shared" si="38"/>
        <v>X</v>
      </c>
      <c r="Z70" s="18" t="str">
        <f t="shared" si="38"/>
        <v>X</v>
      </c>
      <c r="AA70" s="18" t="str">
        <f t="shared" si="38"/>
        <v>X</v>
      </c>
      <c r="AB70" s="18" t="str">
        <f t="shared" si="38"/>
        <v>X</v>
      </c>
      <c r="AC70" s="18" t="str">
        <f t="shared" si="38"/>
        <v>X</v>
      </c>
      <c r="AD70" s="18" t="str">
        <f t="shared" si="38"/>
        <v>X</v>
      </c>
      <c r="AE70" s="18" t="str">
        <f t="shared" si="38"/>
        <v>X</v>
      </c>
      <c r="AF70" s="18" t="str">
        <f t="shared" si="38"/>
        <v>X</v>
      </c>
      <c r="AG70" s="18" t="str">
        <f t="shared" si="38"/>
        <v>X</v>
      </c>
      <c r="AH70" s="18" t="str">
        <f t="shared" si="38"/>
        <v>X</v>
      </c>
      <c r="AI70" s="18" t="str">
        <f t="shared" si="38"/>
        <v>X</v>
      </c>
      <c r="AJ70" s="18" t="str">
        <f t="shared" si="38"/>
        <v>X</v>
      </c>
      <c r="AK70" s="18" t="str">
        <f t="shared" si="38"/>
        <v>X</v>
      </c>
      <c r="AL70" s="18" t="str">
        <f t="shared" si="38"/>
        <v>X</v>
      </c>
      <c r="AM70" s="18" t="str">
        <f t="shared" si="38"/>
        <v>X</v>
      </c>
      <c r="AN70" s="18" t="str">
        <f t="shared" si="38"/>
        <v>X</v>
      </c>
      <c r="AO70" s="18" t="str">
        <f t="shared" si="38"/>
        <v>X</v>
      </c>
      <c r="AP70" s="18" t="str">
        <f t="shared" si="38"/>
        <v>X</v>
      </c>
      <c r="AQ70" s="18" t="str">
        <f t="shared" si="38"/>
        <v>X</v>
      </c>
      <c r="AR70" s="18" t="str">
        <f t="shared" si="38"/>
        <v>X</v>
      </c>
      <c r="AS70" s="18" t="str">
        <f t="shared" si="38"/>
        <v>X</v>
      </c>
      <c r="AT70" s="18" t="str">
        <f t="shared" si="38"/>
        <v>X</v>
      </c>
      <c r="AU70" s="18" t="str">
        <f t="shared" si="38"/>
        <v>X</v>
      </c>
      <c r="AV70" s="18" t="str">
        <f t="shared" si="38"/>
        <v>X</v>
      </c>
      <c r="AW70" s="18" t="str">
        <f t="shared" si="38"/>
        <v>X</v>
      </c>
      <c r="AX70" s="31" t="str">
        <f t="shared" si="38"/>
        <v>X</v>
      </c>
      <c r="AY70" s="18" t="str">
        <f t="shared" si="38"/>
        <v>X</v>
      </c>
      <c r="AZ70" s="18" t="str">
        <f t="shared" si="38"/>
        <v>X</v>
      </c>
      <c r="BA70" s="18" t="str">
        <f t="shared" si="38"/>
        <v>X</v>
      </c>
      <c r="BB70" s="18" t="str">
        <f t="shared" si="38"/>
        <v>X</v>
      </c>
      <c r="BC70" s="18" t="str">
        <f t="shared" si="38"/>
        <v>X</v>
      </c>
      <c r="BD70" s="22" t="str">
        <f t="shared" si="38"/>
        <v>X</v>
      </c>
      <c r="BE70" s="14"/>
      <c r="BF70" s="14"/>
      <c r="BG70" s="14"/>
      <c r="BH70" s="14"/>
      <c r="BI70" s="14"/>
      <c r="BJ70" s="14"/>
      <c r="BK70" s="14"/>
      <c r="BL70" s="14"/>
      <c r="BM70" s="14"/>
      <c r="BN70" s="14"/>
      <c r="BO70" s="14"/>
      <c r="BP70" s="14"/>
      <c r="BQ70" s="14"/>
      <c r="BR70" s="14"/>
      <c r="BS70" s="14"/>
      <c r="BT70" s="14"/>
      <c r="BU70" s="14"/>
      <c r="BV70" s="14"/>
      <c r="BW70" s="14"/>
      <c r="BX70" s="14"/>
    </row>
    <row r="71" spans="1:76" ht="42" hidden="1" customHeight="1" thickBot="1" x14ac:dyDescent="0.3">
      <c r="A71" s="68">
        <v>64</v>
      </c>
      <c r="B71" s="69" t="s">
        <v>512</v>
      </c>
      <c r="C71" s="30" t="s">
        <v>527</v>
      </c>
      <c r="D71" s="70" t="s">
        <v>528</v>
      </c>
      <c r="E71" s="71" t="s">
        <v>525</v>
      </c>
      <c r="F71" s="72"/>
      <c r="G71" s="73" t="s">
        <v>529</v>
      </c>
      <c r="H71" s="74" t="str">
        <f t="shared" ref="H71:BD71" si="39">IF(H69="NE","X","")</f>
        <v>X</v>
      </c>
      <c r="I71" s="74" t="str">
        <f t="shared" si="39"/>
        <v>X</v>
      </c>
      <c r="J71" s="74" t="str">
        <f t="shared" si="39"/>
        <v>X</v>
      </c>
      <c r="K71" s="74" t="str">
        <f t="shared" si="39"/>
        <v>X</v>
      </c>
      <c r="L71" s="74" t="str">
        <f t="shared" si="39"/>
        <v>X</v>
      </c>
      <c r="M71" s="74" t="str">
        <f t="shared" si="39"/>
        <v>X</v>
      </c>
      <c r="N71" s="74" t="str">
        <f t="shared" si="39"/>
        <v>X</v>
      </c>
      <c r="O71" s="74" t="str">
        <f t="shared" si="39"/>
        <v>X</v>
      </c>
      <c r="P71" s="74" t="str">
        <f t="shared" si="39"/>
        <v>X</v>
      </c>
      <c r="Q71" s="74" t="str">
        <f t="shared" si="39"/>
        <v>X</v>
      </c>
      <c r="R71" s="74" t="str">
        <f t="shared" si="39"/>
        <v>X</v>
      </c>
      <c r="S71" s="74" t="str">
        <f t="shared" si="39"/>
        <v>X</v>
      </c>
      <c r="T71" s="74" t="str">
        <f t="shared" si="39"/>
        <v>X</v>
      </c>
      <c r="U71" s="74" t="str">
        <f t="shared" si="39"/>
        <v>X</v>
      </c>
      <c r="V71" s="74" t="str">
        <f t="shared" si="39"/>
        <v>X</v>
      </c>
      <c r="W71" s="74" t="str">
        <f t="shared" si="39"/>
        <v>X</v>
      </c>
      <c r="X71" s="74" t="str">
        <f t="shared" si="39"/>
        <v>X</v>
      </c>
      <c r="Y71" s="74" t="str">
        <f t="shared" si="39"/>
        <v>X</v>
      </c>
      <c r="Z71" s="74" t="str">
        <f t="shared" si="39"/>
        <v>X</v>
      </c>
      <c r="AA71" s="74" t="str">
        <f t="shared" si="39"/>
        <v>X</v>
      </c>
      <c r="AB71" s="74" t="str">
        <f t="shared" si="39"/>
        <v>X</v>
      </c>
      <c r="AC71" s="74" t="str">
        <f t="shared" si="39"/>
        <v>X</v>
      </c>
      <c r="AD71" s="74" t="str">
        <f t="shared" si="39"/>
        <v>X</v>
      </c>
      <c r="AE71" s="74" t="str">
        <f t="shared" si="39"/>
        <v>X</v>
      </c>
      <c r="AF71" s="74" t="str">
        <f t="shared" si="39"/>
        <v>X</v>
      </c>
      <c r="AG71" s="74" t="str">
        <f t="shared" si="39"/>
        <v>X</v>
      </c>
      <c r="AH71" s="74" t="str">
        <f t="shared" si="39"/>
        <v>X</v>
      </c>
      <c r="AI71" s="74" t="str">
        <f t="shared" si="39"/>
        <v>X</v>
      </c>
      <c r="AJ71" s="74" t="str">
        <f t="shared" si="39"/>
        <v>X</v>
      </c>
      <c r="AK71" s="74" t="str">
        <f t="shared" si="39"/>
        <v>X</v>
      </c>
      <c r="AL71" s="74" t="str">
        <f t="shared" si="39"/>
        <v>X</v>
      </c>
      <c r="AM71" s="74" t="str">
        <f t="shared" si="39"/>
        <v>X</v>
      </c>
      <c r="AN71" s="74" t="str">
        <f t="shared" si="39"/>
        <v>X</v>
      </c>
      <c r="AO71" s="74" t="str">
        <f t="shared" si="39"/>
        <v>X</v>
      </c>
      <c r="AP71" s="74" t="str">
        <f t="shared" si="39"/>
        <v>X</v>
      </c>
      <c r="AQ71" s="74" t="str">
        <f t="shared" si="39"/>
        <v>X</v>
      </c>
      <c r="AR71" s="74" t="str">
        <f t="shared" si="39"/>
        <v>X</v>
      </c>
      <c r="AS71" s="74" t="str">
        <f t="shared" si="39"/>
        <v>X</v>
      </c>
      <c r="AT71" s="74" t="str">
        <f t="shared" si="39"/>
        <v>X</v>
      </c>
      <c r="AU71" s="74" t="str">
        <f t="shared" si="39"/>
        <v>X</v>
      </c>
      <c r="AV71" s="18" t="str">
        <f t="shared" si="39"/>
        <v>X</v>
      </c>
      <c r="AW71" s="18" t="str">
        <f t="shared" si="39"/>
        <v>X</v>
      </c>
      <c r="AX71" s="75" t="str">
        <f t="shared" si="39"/>
        <v>X</v>
      </c>
      <c r="AY71" s="74" t="str">
        <f t="shared" si="39"/>
        <v>X</v>
      </c>
      <c r="AZ71" s="74" t="str">
        <f t="shared" si="39"/>
        <v>X</v>
      </c>
      <c r="BA71" s="74" t="str">
        <f t="shared" si="39"/>
        <v>X</v>
      </c>
      <c r="BB71" s="74" t="str">
        <f t="shared" si="39"/>
        <v>X</v>
      </c>
      <c r="BC71" s="74" t="str">
        <f t="shared" si="39"/>
        <v>X</v>
      </c>
      <c r="BD71" s="76" t="str">
        <f t="shared" si="39"/>
        <v>X</v>
      </c>
      <c r="BE71" s="14"/>
      <c r="BF71" s="14"/>
      <c r="BG71" s="14"/>
      <c r="BH71" s="14"/>
      <c r="BI71" s="14"/>
      <c r="BJ71" s="14"/>
      <c r="BK71" s="14"/>
      <c r="BL71" s="14"/>
      <c r="BM71" s="14"/>
      <c r="BN71" s="14"/>
      <c r="BO71" s="14"/>
      <c r="BP71" s="14"/>
      <c r="BQ71" s="14"/>
      <c r="BR71" s="14"/>
      <c r="BS71" s="14"/>
      <c r="BT71" s="14"/>
      <c r="BU71" s="14"/>
      <c r="BV71" s="14"/>
      <c r="BW71" s="14"/>
      <c r="BX71" s="14"/>
    </row>
    <row r="72" spans="1:76" ht="42" customHeight="1" x14ac:dyDescent="0.25">
      <c r="A72" s="14"/>
      <c r="B72" s="14"/>
      <c r="C72" s="14"/>
      <c r="D72" s="14"/>
      <c r="E72" s="14"/>
      <c r="F72" s="14"/>
      <c r="G72" s="14"/>
      <c r="H72" s="138"/>
      <c r="I72" s="127"/>
      <c r="J72" s="127"/>
      <c r="K72" s="127"/>
      <c r="L72" s="127"/>
      <c r="M72" s="127"/>
      <c r="N72" s="127"/>
      <c r="O72" s="127"/>
      <c r="P72" s="127"/>
      <c r="Q72" s="127"/>
      <c r="R72" s="14"/>
      <c r="S72" s="127"/>
      <c r="T72" s="127"/>
      <c r="U72" s="127"/>
      <c r="V72" s="14"/>
      <c r="W72" s="127"/>
      <c r="X72" s="127"/>
      <c r="Y72" s="127"/>
      <c r="Z72" s="14"/>
      <c r="AA72" s="127"/>
      <c r="AB72" s="127"/>
      <c r="AC72" s="127"/>
      <c r="AD72" s="127"/>
      <c r="AE72" s="127"/>
      <c r="AF72" s="14"/>
      <c r="AG72" s="127"/>
      <c r="AH72" s="127"/>
      <c r="AI72" s="127"/>
      <c r="AJ72" s="127"/>
      <c r="AK72" s="127"/>
      <c r="AL72" s="127"/>
      <c r="AM72" s="14"/>
      <c r="AN72" s="14"/>
      <c r="AO72" s="14"/>
      <c r="AP72" s="127"/>
      <c r="AQ72" s="127"/>
      <c r="AR72" s="127"/>
      <c r="AS72" s="127"/>
      <c r="AT72" s="127"/>
      <c r="AU72" s="14"/>
      <c r="AV72" s="127"/>
      <c r="AW72" s="14"/>
      <c r="AX72" s="127"/>
      <c r="AY72" s="127"/>
      <c r="AZ72" s="127"/>
      <c r="BA72" s="14"/>
      <c r="BB72" s="14"/>
      <c r="BC72" s="14"/>
      <c r="BD72" s="14"/>
      <c r="BE72" s="14"/>
      <c r="BF72" s="127"/>
      <c r="BG72" s="127"/>
      <c r="BH72" s="127"/>
      <c r="BI72" s="127"/>
      <c r="BJ72" s="127"/>
      <c r="BK72" s="127"/>
      <c r="BL72" s="127"/>
      <c r="BM72" s="127"/>
      <c r="BN72" s="127"/>
      <c r="BO72" s="127"/>
      <c r="BP72" s="127"/>
      <c r="BQ72" s="127"/>
      <c r="BR72" s="127"/>
      <c r="BS72" s="127"/>
      <c r="BT72" s="14"/>
      <c r="BU72" s="14"/>
      <c r="BV72" s="14"/>
      <c r="BW72" s="14"/>
      <c r="BX72" s="14"/>
    </row>
    <row r="73" spans="1:76" ht="30.75" customHeight="1" thickBot="1" x14ac:dyDescent="0.3">
      <c r="A73" s="14"/>
      <c r="B73" s="14"/>
      <c r="C73" s="114" t="s">
        <v>530</v>
      </c>
      <c r="D73" s="115"/>
      <c r="E73" s="115"/>
      <c r="F73" s="115"/>
      <c r="G73" s="115"/>
      <c r="H73" s="138"/>
      <c r="I73" s="127"/>
      <c r="J73" s="127"/>
      <c r="K73" s="127"/>
      <c r="L73" s="127"/>
      <c r="M73" s="127"/>
      <c r="N73" s="127"/>
      <c r="O73" s="127"/>
      <c r="P73" s="127"/>
      <c r="Q73" s="127"/>
      <c r="R73" s="14"/>
      <c r="S73" s="127"/>
      <c r="T73" s="127"/>
      <c r="U73" s="127"/>
      <c r="V73" s="14"/>
      <c r="W73" s="127"/>
      <c r="X73" s="127"/>
      <c r="Y73" s="127"/>
      <c r="Z73" s="14"/>
      <c r="AA73" s="127"/>
      <c r="AB73" s="127"/>
      <c r="AC73" s="127"/>
      <c r="AD73" s="127"/>
      <c r="AE73" s="127"/>
      <c r="AF73" s="14"/>
      <c r="AG73" s="127"/>
      <c r="AH73" s="127"/>
      <c r="AI73" s="127"/>
      <c r="AJ73" s="127"/>
      <c r="AK73" s="127"/>
      <c r="AL73" s="127"/>
      <c r="AM73" s="14"/>
      <c r="AN73" s="14"/>
      <c r="AO73" s="14"/>
      <c r="AP73" s="127"/>
      <c r="AQ73" s="127"/>
      <c r="AR73" s="127"/>
      <c r="AS73" s="127"/>
      <c r="AT73" s="127"/>
      <c r="AU73" s="14"/>
      <c r="AV73" s="127"/>
      <c r="AW73" s="14"/>
      <c r="AX73" s="127"/>
      <c r="AY73" s="127"/>
      <c r="AZ73" s="127"/>
      <c r="BA73" s="14"/>
      <c r="BB73" s="14"/>
      <c r="BC73" s="14"/>
      <c r="BD73" s="14"/>
      <c r="BE73" s="14"/>
      <c r="BF73" s="127"/>
      <c r="BG73" s="127"/>
      <c r="BH73" s="127"/>
      <c r="BI73" s="127"/>
      <c r="BJ73" s="127"/>
      <c r="BK73" s="127"/>
      <c r="BL73" s="127"/>
      <c r="BM73" s="127"/>
      <c r="BN73" s="127"/>
      <c r="BO73" s="127"/>
      <c r="BP73" s="127"/>
      <c r="BQ73" s="127"/>
      <c r="BR73" s="127"/>
      <c r="BS73" s="127"/>
      <c r="BT73" s="14"/>
      <c r="BU73" s="14"/>
      <c r="BV73" s="14"/>
      <c r="BW73" s="14"/>
      <c r="BX73" s="14"/>
    </row>
    <row r="74" spans="1:76" ht="14.25" customHeight="1" thickTop="1" x14ac:dyDescent="0.25">
      <c r="A74" s="14"/>
      <c r="B74" s="14"/>
      <c r="C74" s="14"/>
      <c r="D74" s="14"/>
      <c r="E74" s="14"/>
      <c r="F74" s="14"/>
      <c r="G74" s="78" t="s">
        <v>531</v>
      </c>
      <c r="H74" s="139" t="s">
        <v>532</v>
      </c>
      <c r="I74" s="140" t="s">
        <v>532</v>
      </c>
      <c r="J74" s="140"/>
      <c r="K74" s="140"/>
      <c r="L74" s="140"/>
      <c r="M74" s="140" t="s">
        <v>532</v>
      </c>
      <c r="N74" s="140"/>
      <c r="O74" s="140" t="s">
        <v>532</v>
      </c>
      <c r="P74" s="140" t="s">
        <v>532</v>
      </c>
      <c r="Q74" s="140" t="s">
        <v>532</v>
      </c>
      <c r="R74" s="80" t="s">
        <v>532</v>
      </c>
      <c r="S74" s="140" t="s">
        <v>532</v>
      </c>
      <c r="T74" s="140" t="s">
        <v>532</v>
      </c>
      <c r="U74" s="140" t="s">
        <v>532</v>
      </c>
      <c r="V74" s="80" t="s">
        <v>532</v>
      </c>
      <c r="W74" s="140" t="s">
        <v>532</v>
      </c>
      <c r="X74" s="140" t="s">
        <v>532</v>
      </c>
      <c r="Y74" s="140"/>
      <c r="Z74" s="80"/>
      <c r="AA74" s="140"/>
      <c r="AB74" s="140" t="s">
        <v>532</v>
      </c>
      <c r="AC74" s="140" t="s">
        <v>532</v>
      </c>
      <c r="AD74" s="140" t="s">
        <v>532</v>
      </c>
      <c r="AE74" s="140" t="s">
        <v>532</v>
      </c>
      <c r="AF74" s="80" t="s">
        <v>532</v>
      </c>
      <c r="AG74" s="140" t="s">
        <v>532</v>
      </c>
      <c r="AH74" s="140" t="s">
        <v>532</v>
      </c>
      <c r="AI74" s="140" t="s">
        <v>532</v>
      </c>
      <c r="AJ74" s="140" t="s">
        <v>532</v>
      </c>
      <c r="AK74" s="140"/>
      <c r="AL74" s="140" t="s">
        <v>532</v>
      </c>
      <c r="AM74" s="80" t="s">
        <v>532</v>
      </c>
      <c r="AN74" s="80" t="s">
        <v>532</v>
      </c>
      <c r="AO74" s="80" t="s">
        <v>532</v>
      </c>
      <c r="AP74" s="140" t="s">
        <v>532</v>
      </c>
      <c r="AQ74" s="140" t="s">
        <v>532</v>
      </c>
      <c r="AR74" s="140" t="s">
        <v>532</v>
      </c>
      <c r="AS74" s="140" t="s">
        <v>532</v>
      </c>
      <c r="AT74" s="140" t="s">
        <v>532</v>
      </c>
      <c r="AU74" s="80" t="s">
        <v>532</v>
      </c>
      <c r="AV74" s="140" t="s">
        <v>532</v>
      </c>
      <c r="AW74" s="80" t="s">
        <v>532</v>
      </c>
      <c r="AX74" s="140" t="s">
        <v>532</v>
      </c>
      <c r="AY74" s="140" t="s">
        <v>532</v>
      </c>
      <c r="AZ74" s="140" t="s">
        <v>532</v>
      </c>
      <c r="BA74" s="80" t="s">
        <v>532</v>
      </c>
      <c r="BB74" s="80" t="s">
        <v>532</v>
      </c>
      <c r="BC74" s="80" t="s">
        <v>532</v>
      </c>
      <c r="BD74" s="80" t="s">
        <v>532</v>
      </c>
      <c r="BE74" s="14"/>
      <c r="BF74" s="127"/>
      <c r="BG74" s="127"/>
      <c r="BH74" s="127"/>
      <c r="BI74" s="127"/>
      <c r="BJ74" s="127"/>
      <c r="BK74" s="127"/>
      <c r="BL74" s="127"/>
      <c r="BM74" s="127"/>
      <c r="BN74" s="127"/>
      <c r="BO74" s="127"/>
      <c r="BP74" s="127"/>
      <c r="BQ74" s="127"/>
      <c r="BR74" s="127"/>
      <c r="BS74" s="127"/>
      <c r="BT74" s="14"/>
      <c r="BU74" s="14"/>
      <c r="BV74" s="14"/>
      <c r="BW74" s="14"/>
      <c r="BX74" s="14"/>
    </row>
    <row r="75" spans="1:76" ht="14.25" customHeight="1" x14ac:dyDescent="0.25">
      <c r="A75" s="14"/>
      <c r="B75" s="14"/>
      <c r="C75" s="14"/>
      <c r="D75" s="14"/>
      <c r="E75" s="14"/>
      <c r="F75" s="14"/>
      <c r="G75" s="81" t="s">
        <v>533</v>
      </c>
      <c r="H75" s="141"/>
      <c r="I75" s="142"/>
      <c r="J75" s="142"/>
      <c r="K75" s="142"/>
      <c r="L75" s="142"/>
      <c r="M75" s="142"/>
      <c r="N75" s="142"/>
      <c r="O75" s="142"/>
      <c r="P75" s="142"/>
      <c r="Q75" s="142"/>
      <c r="R75" s="81"/>
      <c r="S75" s="142"/>
      <c r="T75" s="142"/>
      <c r="U75" s="142"/>
      <c r="V75" s="81"/>
      <c r="W75" s="142"/>
      <c r="X75" s="142"/>
      <c r="Y75" s="142"/>
      <c r="Z75" s="81"/>
      <c r="AA75" s="142"/>
      <c r="AB75" s="142"/>
      <c r="AC75" s="142"/>
      <c r="AD75" s="142"/>
      <c r="AE75" s="142"/>
      <c r="AF75" s="81"/>
      <c r="AG75" s="142"/>
      <c r="AH75" s="142"/>
      <c r="AI75" s="142"/>
      <c r="AJ75" s="142"/>
      <c r="AK75" s="142"/>
      <c r="AL75" s="142"/>
      <c r="AM75" s="81"/>
      <c r="AN75" s="81"/>
      <c r="AO75" s="81"/>
      <c r="AP75" s="142"/>
      <c r="AQ75" s="142"/>
      <c r="AR75" s="142"/>
      <c r="AS75" s="142"/>
      <c r="AT75" s="142"/>
      <c r="AU75" s="81"/>
      <c r="AV75" s="142"/>
      <c r="AW75" s="81"/>
      <c r="AX75" s="142"/>
      <c r="AY75" s="142"/>
      <c r="AZ75" s="142"/>
      <c r="BA75" s="81"/>
      <c r="BB75" s="81"/>
      <c r="BC75" s="81"/>
      <c r="BD75" s="81"/>
      <c r="BE75" s="14"/>
      <c r="BF75" s="127"/>
      <c r="BG75" s="127"/>
      <c r="BH75" s="127"/>
      <c r="BI75" s="127"/>
      <c r="BJ75" s="127"/>
      <c r="BK75" s="127"/>
      <c r="BL75" s="127"/>
      <c r="BM75" s="127"/>
      <c r="BN75" s="127"/>
      <c r="BO75" s="127"/>
      <c r="BP75" s="127"/>
      <c r="BQ75" s="127"/>
      <c r="BR75" s="127"/>
      <c r="BS75" s="127"/>
      <c r="BT75" s="14"/>
      <c r="BU75" s="14"/>
      <c r="BV75" s="14"/>
      <c r="BW75" s="14"/>
      <c r="BX75" s="14"/>
    </row>
    <row r="76" spans="1:76" ht="14.25" customHeight="1" x14ac:dyDescent="0.25">
      <c r="A76" s="14"/>
      <c r="B76" s="14"/>
      <c r="C76" s="14"/>
      <c r="D76" s="14"/>
      <c r="E76" s="14"/>
      <c r="F76" s="14"/>
      <c r="G76" s="81" t="s">
        <v>533</v>
      </c>
      <c r="H76" s="141"/>
      <c r="I76" s="142"/>
      <c r="J76" s="142"/>
      <c r="K76" s="142"/>
      <c r="L76" s="142"/>
      <c r="M76" s="142"/>
      <c r="N76" s="142"/>
      <c r="O76" s="142"/>
      <c r="P76" s="142"/>
      <c r="Q76" s="142"/>
      <c r="R76" s="81"/>
      <c r="S76" s="142"/>
      <c r="T76" s="142"/>
      <c r="U76" s="142"/>
      <c r="V76" s="81"/>
      <c r="W76" s="142"/>
      <c r="X76" s="142"/>
      <c r="Y76" s="142"/>
      <c r="Z76" s="81"/>
      <c r="AA76" s="142"/>
      <c r="AB76" s="142"/>
      <c r="AC76" s="142"/>
      <c r="AD76" s="142"/>
      <c r="AE76" s="142"/>
      <c r="AF76" s="81"/>
      <c r="AG76" s="142"/>
      <c r="AH76" s="142"/>
      <c r="AI76" s="142"/>
      <c r="AJ76" s="142"/>
      <c r="AK76" s="142"/>
      <c r="AL76" s="142"/>
      <c r="AM76" s="81"/>
      <c r="AN76" s="81"/>
      <c r="AO76" s="81"/>
      <c r="AP76" s="142"/>
      <c r="AQ76" s="142"/>
      <c r="AR76" s="142"/>
      <c r="AS76" s="142"/>
      <c r="AT76" s="142"/>
      <c r="AU76" s="81"/>
      <c r="AV76" s="142"/>
      <c r="AW76" s="81"/>
      <c r="AX76" s="142"/>
      <c r="AY76" s="142"/>
      <c r="AZ76" s="142"/>
      <c r="BA76" s="81"/>
      <c r="BB76" s="81"/>
      <c r="BC76" s="81"/>
      <c r="BD76" s="81"/>
      <c r="BE76" s="14"/>
      <c r="BF76" s="127"/>
      <c r="BG76" s="127"/>
      <c r="BH76" s="127"/>
      <c r="BI76" s="127"/>
      <c r="BJ76" s="127"/>
      <c r="BK76" s="127"/>
      <c r="BL76" s="127"/>
      <c r="BM76" s="127"/>
      <c r="BN76" s="127"/>
      <c r="BO76" s="127"/>
      <c r="BP76" s="127"/>
      <c r="BQ76" s="127"/>
      <c r="BR76" s="127"/>
      <c r="BS76" s="127"/>
      <c r="BT76" s="14"/>
      <c r="BU76" s="14"/>
      <c r="BV76" s="14"/>
      <c r="BW76" s="14"/>
      <c r="BX76" s="14"/>
    </row>
    <row r="77" spans="1:76" ht="14.25" customHeight="1" x14ac:dyDescent="0.25">
      <c r="A77" s="14"/>
      <c r="B77" s="14"/>
      <c r="C77" s="14"/>
      <c r="D77" s="14"/>
      <c r="E77" s="14"/>
      <c r="F77" s="14"/>
      <c r="G77" s="81" t="s">
        <v>533</v>
      </c>
      <c r="H77" s="141"/>
      <c r="I77" s="142"/>
      <c r="J77" s="142"/>
      <c r="K77" s="142"/>
      <c r="L77" s="142"/>
      <c r="M77" s="142"/>
      <c r="N77" s="142"/>
      <c r="O77" s="142"/>
      <c r="P77" s="142"/>
      <c r="Q77" s="142"/>
      <c r="R77" s="81"/>
      <c r="S77" s="142"/>
      <c r="T77" s="142"/>
      <c r="U77" s="142"/>
      <c r="V77" s="81"/>
      <c r="W77" s="142"/>
      <c r="X77" s="142"/>
      <c r="Y77" s="142"/>
      <c r="Z77" s="81"/>
      <c r="AA77" s="142"/>
      <c r="AB77" s="142"/>
      <c r="AC77" s="142"/>
      <c r="AD77" s="142"/>
      <c r="AE77" s="142"/>
      <c r="AF77" s="81"/>
      <c r="AG77" s="142"/>
      <c r="AH77" s="142"/>
      <c r="AI77" s="142"/>
      <c r="AJ77" s="142"/>
      <c r="AK77" s="142"/>
      <c r="AL77" s="142"/>
      <c r="AM77" s="81"/>
      <c r="AN77" s="81"/>
      <c r="AO77" s="81"/>
      <c r="AP77" s="142"/>
      <c r="AQ77" s="142"/>
      <c r="AR77" s="142"/>
      <c r="AS77" s="142"/>
      <c r="AT77" s="142"/>
      <c r="AU77" s="81"/>
      <c r="AV77" s="142"/>
      <c r="AW77" s="81"/>
      <c r="AX77" s="142"/>
      <c r="AY77" s="142"/>
      <c r="AZ77" s="142"/>
      <c r="BA77" s="81"/>
      <c r="BB77" s="81"/>
      <c r="BC77" s="81"/>
      <c r="BD77" s="81"/>
      <c r="BE77" s="14"/>
      <c r="BF77" s="127"/>
      <c r="BG77" s="127"/>
      <c r="BH77" s="127"/>
      <c r="BI77" s="127"/>
      <c r="BJ77" s="127"/>
      <c r="BK77" s="127"/>
      <c r="BL77" s="127"/>
      <c r="BM77" s="127"/>
      <c r="BN77" s="127"/>
      <c r="BO77" s="127"/>
      <c r="BP77" s="127"/>
      <c r="BQ77" s="127"/>
      <c r="BR77" s="127"/>
      <c r="BS77" s="127"/>
      <c r="BT77" s="14"/>
      <c r="BU77" s="14"/>
      <c r="BV77" s="14"/>
      <c r="BW77" s="14"/>
      <c r="BX77" s="14"/>
    </row>
    <row r="78" spans="1:76" ht="14.25" customHeight="1" x14ac:dyDescent="0.25">
      <c r="A78" s="14"/>
      <c r="B78" s="14"/>
      <c r="C78" s="14"/>
      <c r="D78" s="14"/>
      <c r="E78" s="14"/>
      <c r="F78" s="14"/>
      <c r="G78" s="81" t="s">
        <v>533</v>
      </c>
      <c r="H78" s="141"/>
      <c r="I78" s="142"/>
      <c r="J78" s="142"/>
      <c r="K78" s="142"/>
      <c r="L78" s="142"/>
      <c r="M78" s="142"/>
      <c r="N78" s="142"/>
      <c r="O78" s="142"/>
      <c r="P78" s="142"/>
      <c r="Q78" s="142"/>
      <c r="R78" s="81"/>
      <c r="S78" s="142"/>
      <c r="T78" s="142"/>
      <c r="U78" s="142"/>
      <c r="V78" s="81"/>
      <c r="W78" s="142"/>
      <c r="X78" s="142"/>
      <c r="Y78" s="142"/>
      <c r="Z78" s="81"/>
      <c r="AA78" s="142"/>
      <c r="AB78" s="142"/>
      <c r="AC78" s="142"/>
      <c r="AD78" s="142"/>
      <c r="AE78" s="142"/>
      <c r="AF78" s="81"/>
      <c r="AG78" s="142"/>
      <c r="AH78" s="142"/>
      <c r="AI78" s="142"/>
      <c r="AJ78" s="142"/>
      <c r="AK78" s="142"/>
      <c r="AL78" s="142"/>
      <c r="AM78" s="81"/>
      <c r="AN78" s="81"/>
      <c r="AO78" s="81"/>
      <c r="AP78" s="142"/>
      <c r="AQ78" s="142"/>
      <c r="AR78" s="142"/>
      <c r="AS78" s="142"/>
      <c r="AT78" s="142"/>
      <c r="AU78" s="81"/>
      <c r="AV78" s="142"/>
      <c r="AW78" s="81"/>
      <c r="AX78" s="142"/>
      <c r="AY78" s="142"/>
      <c r="AZ78" s="142"/>
      <c r="BA78" s="81"/>
      <c r="BB78" s="81"/>
      <c r="BC78" s="81"/>
      <c r="BD78" s="81"/>
      <c r="BE78" s="14"/>
      <c r="BF78" s="127"/>
      <c r="BG78" s="127"/>
      <c r="BH78" s="127"/>
      <c r="BI78" s="127"/>
      <c r="BJ78" s="127"/>
      <c r="BK78" s="127"/>
      <c r="BL78" s="127"/>
      <c r="BM78" s="127"/>
      <c r="BN78" s="127"/>
      <c r="BO78" s="127"/>
      <c r="BP78" s="127"/>
      <c r="BQ78" s="127"/>
      <c r="BR78" s="127"/>
      <c r="BS78" s="127"/>
      <c r="BT78" s="14"/>
      <c r="BU78" s="14"/>
      <c r="BV78" s="14"/>
      <c r="BW78" s="14"/>
      <c r="BX78" s="14"/>
    </row>
    <row r="79" spans="1:76" ht="14.25" customHeight="1" x14ac:dyDescent="0.25">
      <c r="A79" s="14"/>
      <c r="B79" s="14"/>
      <c r="C79" s="14"/>
      <c r="D79" s="14"/>
      <c r="E79" s="14"/>
      <c r="F79" s="14"/>
      <c r="G79" s="81" t="s">
        <v>533</v>
      </c>
      <c r="H79" s="141"/>
      <c r="I79" s="142"/>
      <c r="J79" s="142"/>
      <c r="K79" s="142"/>
      <c r="L79" s="142"/>
      <c r="M79" s="142"/>
      <c r="N79" s="142"/>
      <c r="O79" s="142"/>
      <c r="P79" s="142"/>
      <c r="Q79" s="142"/>
      <c r="R79" s="81"/>
      <c r="S79" s="142"/>
      <c r="T79" s="142"/>
      <c r="U79" s="142"/>
      <c r="V79" s="81"/>
      <c r="W79" s="142"/>
      <c r="X79" s="142"/>
      <c r="Y79" s="142"/>
      <c r="Z79" s="81"/>
      <c r="AA79" s="142"/>
      <c r="AB79" s="142"/>
      <c r="AC79" s="142"/>
      <c r="AD79" s="142"/>
      <c r="AE79" s="142"/>
      <c r="AF79" s="81"/>
      <c r="AG79" s="142"/>
      <c r="AH79" s="142"/>
      <c r="AI79" s="142"/>
      <c r="AJ79" s="142"/>
      <c r="AK79" s="142"/>
      <c r="AL79" s="142"/>
      <c r="AM79" s="81"/>
      <c r="AN79" s="81"/>
      <c r="AO79" s="81"/>
      <c r="AP79" s="142"/>
      <c r="AQ79" s="142"/>
      <c r="AR79" s="142"/>
      <c r="AS79" s="142"/>
      <c r="AT79" s="142"/>
      <c r="AU79" s="81"/>
      <c r="AV79" s="142"/>
      <c r="AW79" s="81"/>
      <c r="AX79" s="142"/>
      <c r="AY79" s="142"/>
      <c r="AZ79" s="142"/>
      <c r="BA79" s="81"/>
      <c r="BB79" s="81"/>
      <c r="BC79" s="81"/>
      <c r="BD79" s="81"/>
      <c r="BE79" s="14"/>
      <c r="BF79" s="127"/>
      <c r="BG79" s="127"/>
      <c r="BH79" s="127"/>
      <c r="BI79" s="127"/>
      <c r="BJ79" s="127"/>
      <c r="BK79" s="127"/>
      <c r="BL79" s="127"/>
      <c r="BM79" s="127"/>
      <c r="BN79" s="127"/>
      <c r="BO79" s="127"/>
      <c r="BP79" s="127"/>
      <c r="BQ79" s="127"/>
      <c r="BR79" s="127"/>
      <c r="BS79" s="127"/>
      <c r="BT79" s="14"/>
      <c r="BU79" s="14"/>
      <c r="BV79" s="14"/>
      <c r="BW79" s="14"/>
      <c r="BX79" s="14"/>
    </row>
    <row r="80" spans="1:76" ht="14.25" customHeight="1" x14ac:dyDescent="0.25">
      <c r="A80" s="14"/>
      <c r="B80" s="14"/>
      <c r="C80" s="14"/>
      <c r="D80" s="14"/>
      <c r="E80" s="14"/>
      <c r="F80" s="14"/>
      <c r="G80" s="81" t="s">
        <v>533</v>
      </c>
      <c r="H80" s="141"/>
      <c r="I80" s="142"/>
      <c r="J80" s="142"/>
      <c r="K80" s="142"/>
      <c r="L80" s="142"/>
      <c r="M80" s="142"/>
      <c r="N80" s="142"/>
      <c r="O80" s="142"/>
      <c r="P80" s="142"/>
      <c r="Q80" s="142"/>
      <c r="R80" s="81"/>
      <c r="S80" s="142"/>
      <c r="T80" s="142"/>
      <c r="U80" s="142"/>
      <c r="V80" s="81"/>
      <c r="W80" s="142"/>
      <c r="X80" s="142"/>
      <c r="Y80" s="142"/>
      <c r="Z80" s="81"/>
      <c r="AA80" s="142"/>
      <c r="AB80" s="142"/>
      <c r="AC80" s="142"/>
      <c r="AD80" s="142"/>
      <c r="AE80" s="142"/>
      <c r="AF80" s="81"/>
      <c r="AG80" s="142"/>
      <c r="AH80" s="142"/>
      <c r="AI80" s="142"/>
      <c r="AJ80" s="142"/>
      <c r="AK80" s="142"/>
      <c r="AL80" s="142"/>
      <c r="AM80" s="81"/>
      <c r="AN80" s="81"/>
      <c r="AO80" s="81"/>
      <c r="AP80" s="142"/>
      <c r="AQ80" s="142"/>
      <c r="AR80" s="142"/>
      <c r="AS80" s="142"/>
      <c r="AT80" s="142"/>
      <c r="AU80" s="81"/>
      <c r="AV80" s="142"/>
      <c r="AW80" s="81"/>
      <c r="AX80" s="142"/>
      <c r="AY80" s="142"/>
      <c r="AZ80" s="142"/>
      <c r="BA80" s="81"/>
      <c r="BB80" s="81"/>
      <c r="BC80" s="81"/>
      <c r="BD80" s="81"/>
      <c r="BE80" s="14"/>
      <c r="BF80" s="127"/>
      <c r="BG80" s="127"/>
      <c r="BH80" s="127"/>
      <c r="BI80" s="127"/>
      <c r="BJ80" s="127"/>
      <c r="BK80" s="127"/>
      <c r="BL80" s="127"/>
      <c r="BM80" s="127"/>
      <c r="BN80" s="127"/>
      <c r="BO80" s="127"/>
      <c r="BP80" s="127"/>
      <c r="BQ80" s="127"/>
      <c r="BR80" s="127"/>
      <c r="BS80" s="127"/>
      <c r="BT80" s="14"/>
      <c r="BU80" s="14"/>
      <c r="BV80" s="14"/>
      <c r="BW80" s="14"/>
      <c r="BX80" s="14"/>
    </row>
    <row r="81" spans="1:76" ht="14.25" customHeight="1" x14ac:dyDescent="0.25">
      <c r="A81" s="14"/>
      <c r="B81" s="14"/>
      <c r="C81" s="14"/>
      <c r="D81" s="14"/>
      <c r="E81" s="14"/>
      <c r="F81" s="14"/>
      <c r="G81" s="81" t="s">
        <v>533</v>
      </c>
      <c r="H81" s="141"/>
      <c r="I81" s="142"/>
      <c r="J81" s="142"/>
      <c r="K81" s="142"/>
      <c r="L81" s="142"/>
      <c r="M81" s="142"/>
      <c r="N81" s="142"/>
      <c r="O81" s="142"/>
      <c r="P81" s="142"/>
      <c r="Q81" s="142"/>
      <c r="R81" s="81"/>
      <c r="S81" s="142"/>
      <c r="T81" s="142"/>
      <c r="U81" s="142"/>
      <c r="V81" s="81"/>
      <c r="W81" s="142"/>
      <c r="X81" s="142"/>
      <c r="Y81" s="142"/>
      <c r="Z81" s="81"/>
      <c r="AA81" s="142"/>
      <c r="AB81" s="142"/>
      <c r="AC81" s="142"/>
      <c r="AD81" s="142"/>
      <c r="AE81" s="142"/>
      <c r="AF81" s="81"/>
      <c r="AG81" s="142"/>
      <c r="AH81" s="142"/>
      <c r="AI81" s="142"/>
      <c r="AJ81" s="142"/>
      <c r="AK81" s="142"/>
      <c r="AL81" s="142"/>
      <c r="AM81" s="81"/>
      <c r="AN81" s="81"/>
      <c r="AO81" s="81"/>
      <c r="AP81" s="142"/>
      <c r="AQ81" s="142"/>
      <c r="AR81" s="142"/>
      <c r="AS81" s="142"/>
      <c r="AT81" s="142"/>
      <c r="AU81" s="81"/>
      <c r="AV81" s="142"/>
      <c r="AW81" s="81"/>
      <c r="AX81" s="142"/>
      <c r="AY81" s="142"/>
      <c r="AZ81" s="142"/>
      <c r="BA81" s="81"/>
      <c r="BB81" s="81"/>
      <c r="BC81" s="81"/>
      <c r="BD81" s="81"/>
      <c r="BE81" s="14"/>
      <c r="BF81" s="127"/>
      <c r="BG81" s="127"/>
      <c r="BH81" s="127"/>
      <c r="BI81" s="127"/>
      <c r="BJ81" s="127"/>
      <c r="BK81" s="127"/>
      <c r="BL81" s="127"/>
      <c r="BM81" s="127"/>
      <c r="BN81" s="127"/>
      <c r="BO81" s="127"/>
      <c r="BP81" s="127"/>
      <c r="BQ81" s="127"/>
      <c r="BR81" s="127"/>
      <c r="BS81" s="127"/>
      <c r="BT81" s="14"/>
      <c r="BU81" s="14"/>
      <c r="BV81" s="14"/>
      <c r="BW81" s="14"/>
      <c r="BX81" s="14"/>
    </row>
    <row r="82" spans="1:76" ht="14.25" customHeight="1" x14ac:dyDescent="0.25">
      <c r="A82" s="14"/>
      <c r="B82" s="14"/>
      <c r="C82" s="14"/>
      <c r="D82" s="14"/>
      <c r="E82" s="14"/>
      <c r="F82" s="14"/>
      <c r="G82" s="81" t="s">
        <v>533</v>
      </c>
      <c r="H82" s="141"/>
      <c r="I82" s="142"/>
      <c r="J82" s="142"/>
      <c r="K82" s="142"/>
      <c r="L82" s="142"/>
      <c r="M82" s="142"/>
      <c r="N82" s="142"/>
      <c r="O82" s="142"/>
      <c r="P82" s="142"/>
      <c r="Q82" s="142"/>
      <c r="R82" s="81"/>
      <c r="S82" s="142"/>
      <c r="T82" s="142"/>
      <c r="U82" s="142"/>
      <c r="V82" s="81"/>
      <c r="W82" s="142"/>
      <c r="X82" s="142"/>
      <c r="Y82" s="142"/>
      <c r="Z82" s="81"/>
      <c r="AA82" s="142"/>
      <c r="AB82" s="142"/>
      <c r="AC82" s="142"/>
      <c r="AD82" s="142"/>
      <c r="AE82" s="142"/>
      <c r="AF82" s="81"/>
      <c r="AG82" s="142"/>
      <c r="AH82" s="142"/>
      <c r="AI82" s="142"/>
      <c r="AJ82" s="142"/>
      <c r="AK82" s="142"/>
      <c r="AL82" s="142"/>
      <c r="AM82" s="81"/>
      <c r="AN82" s="81"/>
      <c r="AO82" s="81"/>
      <c r="AP82" s="142"/>
      <c r="AQ82" s="142"/>
      <c r="AR82" s="142"/>
      <c r="AS82" s="142"/>
      <c r="AT82" s="142"/>
      <c r="AU82" s="81"/>
      <c r="AV82" s="142"/>
      <c r="AW82" s="81"/>
      <c r="AX82" s="142"/>
      <c r="AY82" s="142"/>
      <c r="AZ82" s="142"/>
      <c r="BA82" s="81"/>
      <c r="BB82" s="81"/>
      <c r="BC82" s="81"/>
      <c r="BD82" s="81"/>
      <c r="BE82" s="14"/>
      <c r="BF82" s="127"/>
      <c r="BG82" s="127"/>
      <c r="BH82" s="127"/>
      <c r="BI82" s="127"/>
      <c r="BJ82" s="127"/>
      <c r="BK82" s="127"/>
      <c r="BL82" s="127"/>
      <c r="BM82" s="127"/>
      <c r="BN82" s="127"/>
      <c r="BO82" s="127"/>
      <c r="BP82" s="127"/>
      <c r="BQ82" s="127"/>
      <c r="BR82" s="127"/>
      <c r="BS82" s="127"/>
      <c r="BT82" s="14"/>
      <c r="BU82" s="14"/>
      <c r="BV82" s="14"/>
      <c r="BW82" s="14"/>
      <c r="BX82" s="14"/>
    </row>
    <row r="83" spans="1:76" ht="14.25" customHeight="1" x14ac:dyDescent="0.25">
      <c r="A83" s="14"/>
      <c r="B83" s="14"/>
      <c r="C83" s="14"/>
      <c r="D83" s="14"/>
      <c r="E83" s="14"/>
      <c r="F83" s="14"/>
      <c r="G83" s="81" t="s">
        <v>533</v>
      </c>
      <c r="H83" s="141"/>
      <c r="I83" s="142"/>
      <c r="J83" s="142"/>
      <c r="K83" s="142"/>
      <c r="L83" s="142"/>
      <c r="M83" s="142"/>
      <c r="N83" s="142"/>
      <c r="O83" s="142"/>
      <c r="P83" s="142"/>
      <c r="Q83" s="142"/>
      <c r="R83" s="81"/>
      <c r="S83" s="142"/>
      <c r="T83" s="142"/>
      <c r="U83" s="142"/>
      <c r="V83" s="81"/>
      <c r="W83" s="142"/>
      <c r="X83" s="142"/>
      <c r="Y83" s="142"/>
      <c r="Z83" s="81"/>
      <c r="AA83" s="142"/>
      <c r="AB83" s="142"/>
      <c r="AC83" s="142"/>
      <c r="AD83" s="142"/>
      <c r="AE83" s="142"/>
      <c r="AF83" s="81"/>
      <c r="AG83" s="142"/>
      <c r="AH83" s="142"/>
      <c r="AI83" s="142"/>
      <c r="AJ83" s="142"/>
      <c r="AK83" s="142"/>
      <c r="AL83" s="142"/>
      <c r="AM83" s="81"/>
      <c r="AN83" s="81"/>
      <c r="AO83" s="81"/>
      <c r="AP83" s="142"/>
      <c r="AQ83" s="142"/>
      <c r="AR83" s="142"/>
      <c r="AS83" s="142"/>
      <c r="AT83" s="142"/>
      <c r="AU83" s="81"/>
      <c r="AV83" s="142"/>
      <c r="AW83" s="81"/>
      <c r="AX83" s="142"/>
      <c r="AY83" s="142"/>
      <c r="AZ83" s="142"/>
      <c r="BA83" s="81"/>
      <c r="BB83" s="81"/>
      <c r="BC83" s="81"/>
      <c r="BD83" s="81"/>
      <c r="BE83" s="14"/>
      <c r="BF83" s="127"/>
      <c r="BG83" s="127"/>
      <c r="BH83" s="127"/>
      <c r="BI83" s="127"/>
      <c r="BJ83" s="127"/>
      <c r="BK83" s="127"/>
      <c r="BL83" s="127"/>
      <c r="BM83" s="127"/>
      <c r="BN83" s="127"/>
      <c r="BO83" s="127"/>
      <c r="BP83" s="127"/>
      <c r="BQ83" s="127"/>
      <c r="BR83" s="127"/>
      <c r="BS83" s="127"/>
      <c r="BT83" s="14"/>
      <c r="BU83" s="14"/>
      <c r="BV83" s="14"/>
      <c r="BW83" s="14"/>
      <c r="BX83" s="14"/>
    </row>
    <row r="84" spans="1:76" ht="14.25" customHeight="1" x14ac:dyDescent="0.25">
      <c r="A84" s="14"/>
      <c r="B84" s="14"/>
      <c r="C84" s="14"/>
      <c r="D84" s="14"/>
      <c r="E84" s="14"/>
      <c r="F84" s="14"/>
      <c r="G84" s="81" t="s">
        <v>533</v>
      </c>
      <c r="H84" s="82"/>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14"/>
      <c r="BF84" s="14"/>
      <c r="BG84" s="14"/>
      <c r="BH84" s="14"/>
      <c r="BI84" s="14"/>
      <c r="BJ84" s="14"/>
      <c r="BK84" s="14"/>
      <c r="BL84" s="14"/>
      <c r="BM84" s="14"/>
      <c r="BN84" s="14"/>
      <c r="BO84" s="14"/>
      <c r="BP84" s="14"/>
      <c r="BQ84" s="14"/>
      <c r="BR84" s="14"/>
      <c r="BS84" s="14"/>
      <c r="BT84" s="14"/>
      <c r="BU84" s="14"/>
      <c r="BV84" s="14"/>
      <c r="BW84" s="14"/>
      <c r="BX84" s="14"/>
    </row>
    <row r="85" spans="1:76" ht="14.25" customHeight="1" x14ac:dyDescent="0.25">
      <c r="A85" s="14"/>
      <c r="B85" s="14"/>
      <c r="C85" s="14"/>
      <c r="D85" s="14"/>
      <c r="E85" s="14"/>
      <c r="F85" s="14"/>
      <c r="G85" s="81" t="s">
        <v>534</v>
      </c>
      <c r="H85" s="82"/>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14"/>
      <c r="BF85" s="14"/>
      <c r="BG85" s="14"/>
      <c r="BH85" s="14"/>
      <c r="BI85" s="14"/>
      <c r="BJ85" s="14"/>
      <c r="BK85" s="14"/>
      <c r="BL85" s="14"/>
      <c r="BM85" s="14"/>
      <c r="BN85" s="14"/>
      <c r="BO85" s="14"/>
      <c r="BP85" s="14"/>
      <c r="BQ85" s="14"/>
      <c r="BR85" s="14"/>
      <c r="BS85" s="14"/>
      <c r="BT85" s="14"/>
      <c r="BU85" s="14"/>
      <c r="BV85" s="14"/>
      <c r="BW85" s="14"/>
      <c r="BX85" s="14"/>
    </row>
    <row r="86" spans="1:76" ht="14.25" customHeight="1" x14ac:dyDescent="0.25">
      <c r="A86" s="14"/>
      <c r="B86" s="14"/>
      <c r="C86" s="14"/>
      <c r="D86" s="14"/>
      <c r="E86" s="14"/>
      <c r="F86" s="14"/>
      <c r="G86" s="81" t="s">
        <v>534</v>
      </c>
      <c r="H86" s="82"/>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14"/>
      <c r="BF86" s="14"/>
      <c r="BG86" s="14"/>
      <c r="BH86" s="14"/>
      <c r="BI86" s="14"/>
      <c r="BJ86" s="14"/>
      <c r="BK86" s="14"/>
      <c r="BL86" s="14"/>
      <c r="BM86" s="14"/>
      <c r="BN86" s="14"/>
      <c r="BO86" s="14"/>
      <c r="BP86" s="14"/>
      <c r="BQ86" s="14"/>
      <c r="BR86" s="14"/>
      <c r="BS86" s="14"/>
      <c r="BT86" s="14"/>
      <c r="BU86" s="14"/>
      <c r="BV86" s="14"/>
      <c r="BW86" s="14"/>
      <c r="BX86" s="14"/>
    </row>
    <row r="87" spans="1:76" ht="14.25" customHeight="1" x14ac:dyDescent="0.25">
      <c r="A87" s="14"/>
      <c r="B87" s="14"/>
      <c r="C87" s="14"/>
      <c r="D87" s="14"/>
      <c r="E87" s="14"/>
      <c r="F87" s="14"/>
      <c r="G87" s="81" t="s">
        <v>534</v>
      </c>
      <c r="H87" s="82"/>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14"/>
      <c r="BF87" s="14"/>
      <c r="BG87" s="14"/>
      <c r="BH87" s="14"/>
      <c r="BI87" s="14"/>
      <c r="BJ87" s="14"/>
      <c r="BK87" s="14"/>
      <c r="BL87" s="14"/>
      <c r="BM87" s="14"/>
      <c r="BN87" s="14"/>
      <c r="BO87" s="14"/>
      <c r="BP87" s="14"/>
      <c r="BQ87" s="14"/>
      <c r="BR87" s="14"/>
      <c r="BS87" s="14"/>
      <c r="BT87" s="14"/>
      <c r="BU87" s="14"/>
      <c r="BV87" s="14"/>
      <c r="BW87" s="14"/>
      <c r="BX87" s="14"/>
    </row>
    <row r="88" spans="1:76" ht="14.25" customHeight="1" x14ac:dyDescent="0.25">
      <c r="A88" s="14"/>
      <c r="B88" s="14"/>
      <c r="C88" s="14"/>
      <c r="D88" s="14"/>
      <c r="E88" s="14"/>
      <c r="F88" s="14"/>
      <c r="G88" s="81" t="s">
        <v>534</v>
      </c>
      <c r="H88" s="82"/>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14"/>
      <c r="BF88" s="14"/>
      <c r="BG88" s="14"/>
      <c r="BH88" s="14"/>
      <c r="BI88" s="14"/>
      <c r="BJ88" s="14"/>
      <c r="BK88" s="14"/>
      <c r="BL88" s="14"/>
      <c r="BM88" s="14"/>
      <c r="BN88" s="14"/>
      <c r="BO88" s="14"/>
      <c r="BP88" s="14"/>
      <c r="BQ88" s="14"/>
      <c r="BR88" s="14"/>
      <c r="BS88" s="14"/>
      <c r="BT88" s="14"/>
      <c r="BU88" s="14"/>
      <c r="BV88" s="14"/>
      <c r="BW88" s="14"/>
      <c r="BX88" s="14"/>
    </row>
    <row r="89" spans="1:76" ht="14.25" customHeight="1" x14ac:dyDescent="0.25">
      <c r="A89" s="14"/>
      <c r="B89" s="14"/>
      <c r="C89" s="14"/>
      <c r="D89" s="14"/>
      <c r="E89" s="14"/>
      <c r="F89" s="14"/>
      <c r="G89" s="81" t="s">
        <v>534</v>
      </c>
      <c r="H89" s="82"/>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14"/>
      <c r="BF89" s="14"/>
      <c r="BG89" s="14"/>
      <c r="BH89" s="14"/>
      <c r="BI89" s="14"/>
      <c r="BJ89" s="14"/>
      <c r="BK89" s="14"/>
      <c r="BL89" s="14"/>
      <c r="BM89" s="14"/>
      <c r="BN89" s="14"/>
      <c r="BO89" s="14"/>
      <c r="BP89" s="14"/>
      <c r="BQ89" s="14"/>
      <c r="BR89" s="14"/>
      <c r="BS89" s="14"/>
      <c r="BT89" s="14"/>
      <c r="BU89" s="14"/>
      <c r="BV89" s="14"/>
      <c r="BW89" s="14"/>
      <c r="BX89" s="14"/>
    </row>
    <row r="90" spans="1:76" ht="14.25" customHeight="1" x14ac:dyDescent="0.25">
      <c r="A90" s="14"/>
      <c r="B90" s="14"/>
      <c r="C90" s="14"/>
      <c r="D90" s="14"/>
      <c r="E90" s="14"/>
      <c r="F90" s="14"/>
      <c r="G90" s="81" t="s">
        <v>534</v>
      </c>
      <c r="H90" s="82"/>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14"/>
      <c r="BF90" s="14"/>
      <c r="BG90" s="14"/>
      <c r="BH90" s="14"/>
      <c r="BI90" s="14"/>
      <c r="BJ90" s="14"/>
      <c r="BK90" s="14"/>
      <c r="BL90" s="14"/>
      <c r="BM90" s="14"/>
      <c r="BN90" s="14"/>
      <c r="BO90" s="14"/>
      <c r="BP90" s="14"/>
      <c r="BQ90" s="14"/>
      <c r="BR90" s="14"/>
      <c r="BS90" s="14"/>
      <c r="BT90" s="14"/>
      <c r="BU90" s="14"/>
      <c r="BV90" s="14"/>
      <c r="BW90" s="14"/>
      <c r="BX90" s="14"/>
    </row>
    <row r="91" spans="1:76" ht="14.25" customHeight="1" x14ac:dyDescent="0.25">
      <c r="A91" s="14"/>
      <c r="B91" s="14"/>
      <c r="C91" s="14"/>
      <c r="D91" s="14"/>
      <c r="E91" s="14"/>
      <c r="F91" s="14"/>
      <c r="G91" s="81"/>
      <c r="H91" s="82"/>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14"/>
      <c r="BF91" s="14"/>
      <c r="BG91" s="14"/>
      <c r="BH91" s="14"/>
      <c r="BI91" s="14"/>
      <c r="BJ91" s="14"/>
      <c r="BK91" s="14"/>
      <c r="BL91" s="14"/>
      <c r="BM91" s="14"/>
      <c r="BN91" s="14"/>
      <c r="BO91" s="14"/>
      <c r="BP91" s="14"/>
      <c r="BQ91" s="14"/>
      <c r="BR91" s="14"/>
      <c r="BS91" s="14"/>
      <c r="BT91" s="14"/>
      <c r="BU91" s="14"/>
      <c r="BV91" s="14"/>
      <c r="BW91" s="14"/>
      <c r="BX91" s="14"/>
    </row>
    <row r="92" spans="1:76" ht="14.25" customHeight="1" x14ac:dyDescent="0.25">
      <c r="A92" s="14"/>
      <c r="B92" s="14"/>
      <c r="C92" s="14"/>
      <c r="D92" s="14"/>
      <c r="E92" s="14"/>
      <c r="F92" s="14"/>
      <c r="G92" s="81"/>
      <c r="H92" s="82"/>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14"/>
      <c r="BF92" s="14"/>
      <c r="BG92" s="14"/>
      <c r="BH92" s="14"/>
      <c r="BI92" s="14"/>
      <c r="BJ92" s="14"/>
      <c r="BK92" s="14"/>
      <c r="BL92" s="14"/>
      <c r="BM92" s="14"/>
      <c r="BN92" s="14"/>
      <c r="BO92" s="14"/>
      <c r="BP92" s="14"/>
      <c r="BQ92" s="14"/>
      <c r="BR92" s="14"/>
      <c r="BS92" s="14"/>
      <c r="BT92" s="14"/>
      <c r="BU92" s="14"/>
      <c r="BV92" s="14"/>
      <c r="BW92" s="14"/>
      <c r="BX92" s="14"/>
    </row>
    <row r="93" spans="1:76" ht="14.25" customHeight="1" thickBot="1" x14ac:dyDescent="0.3">
      <c r="A93" s="14"/>
      <c r="B93" s="14"/>
      <c r="C93" s="14"/>
      <c r="D93" s="14"/>
      <c r="E93" s="14"/>
      <c r="F93" s="14"/>
      <c r="G93" s="83"/>
      <c r="H93" s="84"/>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14"/>
      <c r="BF93" s="14"/>
      <c r="BG93" s="14"/>
      <c r="BH93" s="14"/>
      <c r="BI93" s="14"/>
      <c r="BJ93" s="14"/>
      <c r="BK93" s="14"/>
      <c r="BL93" s="14"/>
      <c r="BM93" s="14"/>
      <c r="BN93" s="14"/>
      <c r="BO93" s="14"/>
      <c r="BP93" s="14"/>
      <c r="BQ93" s="14"/>
      <c r="BR93" s="14"/>
      <c r="BS93" s="14"/>
      <c r="BT93" s="14"/>
      <c r="BU93" s="14"/>
      <c r="BV93" s="14"/>
      <c r="BW93" s="14"/>
      <c r="BX93" s="14"/>
    </row>
    <row r="94" spans="1:76" ht="14.25" customHeight="1" thickTop="1" x14ac:dyDescent="0.25">
      <c r="A94" s="14"/>
      <c r="B94" s="14"/>
      <c r="C94" s="14"/>
      <c r="D94" s="14"/>
      <c r="E94" s="14"/>
      <c r="F94" s="14"/>
      <c r="G94" s="14"/>
      <c r="H94" s="77"/>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row>
    <row r="95" spans="1:76" ht="14.25" customHeight="1" x14ac:dyDescent="0.25">
      <c r="A95" s="14"/>
      <c r="B95" s="14"/>
      <c r="C95" s="14"/>
      <c r="D95" s="14"/>
      <c r="E95" s="14"/>
      <c r="F95" s="14"/>
      <c r="G95" s="14"/>
      <c r="H95" s="77"/>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row>
    <row r="96" spans="1:76" ht="14.25" customHeight="1" x14ac:dyDescent="0.25">
      <c r="A96" s="14"/>
      <c r="B96" s="14"/>
      <c r="C96" s="14"/>
      <c r="D96" s="14"/>
      <c r="E96" s="14"/>
      <c r="F96" s="14"/>
      <c r="G96" s="14"/>
      <c r="H96" s="77"/>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row>
    <row r="97" spans="1:76" ht="14.25" customHeight="1" x14ac:dyDescent="0.25">
      <c r="A97" s="14"/>
      <c r="B97" s="14"/>
      <c r="C97" s="14"/>
      <c r="D97" s="14"/>
      <c r="E97" s="14"/>
      <c r="F97" s="14"/>
      <c r="G97" s="14"/>
      <c r="H97" s="77"/>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row>
    <row r="98" spans="1:76" ht="14.25" customHeight="1" x14ac:dyDescent="0.25">
      <c r="A98" s="14"/>
      <c r="B98" s="14"/>
      <c r="C98" s="14"/>
      <c r="D98" s="14"/>
      <c r="E98" s="14"/>
      <c r="F98" s="14"/>
      <c r="G98" s="14"/>
      <c r="H98" s="77"/>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row>
    <row r="99" spans="1:76" ht="14.25" customHeight="1" x14ac:dyDescent="0.25">
      <c r="A99" s="14"/>
      <c r="B99" s="14"/>
      <c r="C99" s="14"/>
      <c r="D99" s="14"/>
      <c r="E99" s="14"/>
      <c r="F99" s="14"/>
      <c r="G99" s="14"/>
      <c r="H99" s="77"/>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row>
    <row r="100" spans="1:76" ht="14.25" customHeight="1" x14ac:dyDescent="0.25">
      <c r="A100" s="14"/>
      <c r="B100" s="14"/>
      <c r="C100" s="14"/>
      <c r="D100" s="14"/>
      <c r="E100" s="14"/>
      <c r="F100" s="14"/>
      <c r="G100" s="14"/>
      <c r="H100" s="77"/>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row>
    <row r="101" spans="1:76" ht="14.25" customHeight="1" x14ac:dyDescent="0.25">
      <c r="A101" s="14"/>
      <c r="B101" s="14"/>
      <c r="C101" s="14"/>
      <c r="D101" s="14"/>
      <c r="E101" s="14"/>
      <c r="F101" s="14"/>
      <c r="G101" s="14"/>
      <c r="H101" s="77"/>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row>
    <row r="102" spans="1:76" ht="14.25" customHeight="1" x14ac:dyDescent="0.25">
      <c r="A102" s="14"/>
      <c r="B102" s="14"/>
      <c r="C102" s="14"/>
      <c r="D102" s="14"/>
      <c r="E102" s="14"/>
      <c r="F102" s="14"/>
      <c r="G102" s="14"/>
      <c r="H102" s="77"/>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row>
    <row r="103" spans="1:76" ht="14.25" customHeight="1" x14ac:dyDescent="0.25">
      <c r="A103" s="14"/>
      <c r="B103" s="14"/>
      <c r="C103" s="14"/>
      <c r="D103" s="14"/>
      <c r="E103" s="14"/>
      <c r="F103" s="14"/>
      <c r="G103" s="14"/>
      <c r="H103" s="77"/>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row>
    <row r="104" spans="1:76" ht="14.25" customHeight="1" x14ac:dyDescent="0.25">
      <c r="A104" s="14"/>
      <c r="B104" s="14"/>
      <c r="C104" s="14"/>
      <c r="D104" s="14"/>
      <c r="E104" s="14"/>
      <c r="F104" s="14"/>
      <c r="G104" s="14"/>
      <c r="H104" s="77"/>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row>
    <row r="105" spans="1:76" ht="14.25" customHeight="1" x14ac:dyDescent="0.25">
      <c r="A105" s="14"/>
      <c r="B105" s="14"/>
      <c r="C105" s="14"/>
      <c r="D105" s="14"/>
      <c r="E105" s="14"/>
      <c r="F105" s="14"/>
      <c r="G105" s="14"/>
      <c r="H105" s="77"/>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row>
    <row r="106" spans="1:76" ht="14.25" customHeight="1" x14ac:dyDescent="0.25">
      <c r="A106" s="14"/>
      <c r="B106" s="14"/>
      <c r="C106" s="14"/>
      <c r="D106" s="14"/>
      <c r="E106" s="14"/>
      <c r="F106" s="14"/>
      <c r="G106" s="14"/>
      <c r="H106" s="77"/>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row>
    <row r="107" spans="1:76" ht="14.25" customHeight="1" x14ac:dyDescent="0.25">
      <c r="A107" s="14"/>
      <c r="B107" s="14"/>
      <c r="C107" s="14"/>
      <c r="D107" s="14"/>
      <c r="E107" s="14"/>
      <c r="F107" s="14"/>
      <c r="G107" s="14"/>
      <c r="H107" s="77"/>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row>
    <row r="108" spans="1:76" ht="14.25" customHeight="1" x14ac:dyDescent="0.25">
      <c r="A108" s="14"/>
      <c r="B108" s="14"/>
      <c r="C108" s="14"/>
      <c r="D108" s="14"/>
      <c r="E108" s="14"/>
      <c r="F108" s="14"/>
      <c r="G108" s="14"/>
      <c r="H108" s="77"/>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row>
    <row r="109" spans="1:76" ht="14.25" customHeight="1" x14ac:dyDescent="0.25">
      <c r="A109" s="14"/>
      <c r="B109" s="14"/>
      <c r="C109" s="14"/>
      <c r="D109" s="14"/>
      <c r="E109" s="14"/>
      <c r="F109" s="14"/>
      <c r="G109" s="14"/>
      <c r="H109" s="77"/>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row>
    <row r="110" spans="1:76" ht="14.25" customHeight="1" x14ac:dyDescent="0.25">
      <c r="A110" s="14"/>
      <c r="B110" s="14"/>
      <c r="C110" s="14"/>
      <c r="D110" s="14"/>
      <c r="E110" s="14"/>
      <c r="F110" s="14"/>
      <c r="G110" s="14"/>
      <c r="H110" s="77"/>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row>
    <row r="111" spans="1:76" ht="14.25" customHeight="1" x14ac:dyDescent="0.25">
      <c r="A111" s="14"/>
      <c r="B111" s="14"/>
      <c r="C111" s="14"/>
      <c r="D111" s="14"/>
      <c r="E111" s="14"/>
      <c r="F111" s="14"/>
      <c r="G111" s="14"/>
      <c r="H111" s="77"/>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row>
    <row r="112" spans="1:76" ht="14.25" customHeight="1" x14ac:dyDescent="0.25">
      <c r="A112" s="14"/>
      <c r="B112" s="14"/>
      <c r="C112" s="14"/>
      <c r="D112" s="14"/>
      <c r="E112" s="14"/>
      <c r="F112" s="14"/>
      <c r="G112" s="14"/>
      <c r="H112" s="77"/>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row>
    <row r="113" spans="1:76" ht="14.25" customHeight="1" x14ac:dyDescent="0.25">
      <c r="A113" s="14"/>
      <c r="B113" s="14"/>
      <c r="C113" s="14"/>
      <c r="D113" s="14"/>
      <c r="E113" s="14"/>
      <c r="F113" s="14"/>
      <c r="G113" s="14"/>
      <c r="H113" s="77"/>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row>
    <row r="114" spans="1:76" ht="14.25" customHeight="1" x14ac:dyDescent="0.25">
      <c r="A114" s="14"/>
      <c r="B114" s="14"/>
      <c r="C114" s="14"/>
      <c r="D114" s="14"/>
      <c r="E114" s="14"/>
      <c r="F114" s="14"/>
      <c r="G114" s="14"/>
      <c r="H114" s="77"/>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row>
    <row r="115" spans="1:76" ht="14.25" customHeight="1" x14ac:dyDescent="0.25">
      <c r="A115" s="14"/>
      <c r="B115" s="14"/>
      <c r="C115" s="14"/>
      <c r="D115" s="14"/>
      <c r="E115" s="14"/>
      <c r="F115" s="14"/>
      <c r="G115" s="14"/>
      <c r="H115" s="77"/>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row>
    <row r="116" spans="1:76" ht="14.25" customHeight="1" x14ac:dyDescent="0.25">
      <c r="A116" s="14"/>
      <c r="B116" s="14"/>
      <c r="C116" s="14"/>
      <c r="D116" s="14"/>
      <c r="E116" s="14"/>
      <c r="F116" s="14"/>
      <c r="G116" s="14"/>
      <c r="H116" s="77"/>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row>
    <row r="117" spans="1:76" ht="14.25" customHeight="1" x14ac:dyDescent="0.25">
      <c r="A117" s="14"/>
      <c r="B117" s="14"/>
      <c r="C117" s="14"/>
      <c r="D117" s="14"/>
      <c r="E117" s="14"/>
      <c r="F117" s="14"/>
      <c r="G117" s="14"/>
      <c r="H117" s="77"/>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row>
    <row r="118" spans="1:76" ht="14.25" customHeight="1" x14ac:dyDescent="0.25">
      <c r="A118" s="14"/>
      <c r="B118" s="14"/>
      <c r="C118" s="14"/>
      <c r="D118" s="14"/>
      <c r="E118" s="14"/>
      <c r="F118" s="14"/>
      <c r="G118" s="14"/>
      <c r="H118" s="77"/>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row>
    <row r="119" spans="1:76" ht="14.25" customHeight="1" x14ac:dyDescent="0.25">
      <c r="A119" s="14"/>
      <c r="B119" s="14"/>
      <c r="C119" s="14"/>
      <c r="D119" s="14"/>
      <c r="E119" s="14"/>
      <c r="F119" s="14"/>
      <c r="G119" s="14"/>
      <c r="H119" s="77"/>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row>
    <row r="120" spans="1:76" ht="14.25" customHeight="1" x14ac:dyDescent="0.25">
      <c r="A120" s="14"/>
      <c r="B120" s="14"/>
      <c r="C120" s="14"/>
      <c r="D120" s="14"/>
      <c r="E120" s="14"/>
      <c r="F120" s="14"/>
      <c r="G120" s="14"/>
      <c r="H120" s="77"/>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row>
    <row r="121" spans="1:76" ht="14.25" customHeight="1" x14ac:dyDescent="0.25">
      <c r="A121" s="14"/>
      <c r="B121" s="14"/>
      <c r="C121" s="14"/>
      <c r="D121" s="14"/>
      <c r="E121" s="14"/>
      <c r="F121" s="14"/>
      <c r="G121" s="14"/>
      <c r="H121" s="77"/>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row>
    <row r="122" spans="1:76" ht="14.25" customHeight="1" x14ac:dyDescent="0.25">
      <c r="A122" s="14"/>
      <c r="B122" s="14"/>
      <c r="C122" s="14"/>
      <c r="D122" s="14"/>
      <c r="E122" s="14"/>
      <c r="F122" s="14"/>
      <c r="G122" s="14"/>
      <c r="H122" s="77"/>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row>
    <row r="123" spans="1:76" ht="14.25" customHeight="1" x14ac:dyDescent="0.25">
      <c r="A123" s="14"/>
      <c r="B123" s="14"/>
      <c r="C123" s="14"/>
      <c r="D123" s="14"/>
      <c r="E123" s="14"/>
      <c r="F123" s="14"/>
      <c r="G123" s="14"/>
      <c r="H123" s="77"/>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row>
    <row r="124" spans="1:76" ht="14.25" customHeight="1" x14ac:dyDescent="0.25">
      <c r="A124" s="14"/>
      <c r="B124" s="14"/>
      <c r="C124" s="14"/>
      <c r="D124" s="14"/>
      <c r="E124" s="14"/>
      <c r="F124" s="14"/>
      <c r="G124" s="14"/>
      <c r="H124" s="77"/>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row>
    <row r="125" spans="1:76" ht="14.25" customHeight="1" x14ac:dyDescent="0.25">
      <c r="A125" s="14"/>
      <c r="B125" s="14"/>
      <c r="C125" s="14"/>
      <c r="D125" s="14"/>
      <c r="E125" s="14"/>
      <c r="F125" s="14"/>
      <c r="G125" s="14"/>
      <c r="H125" s="77"/>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row>
    <row r="126" spans="1:76" ht="14.25" customHeight="1" x14ac:dyDescent="0.25">
      <c r="A126" s="14"/>
      <c r="B126" s="14"/>
      <c r="C126" s="14"/>
      <c r="D126" s="14"/>
      <c r="E126" s="14"/>
      <c r="F126" s="14"/>
      <c r="G126" s="14"/>
      <c r="H126" s="77"/>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row>
    <row r="127" spans="1:76" ht="14.25" customHeight="1" x14ac:dyDescent="0.25">
      <c r="A127" s="14"/>
      <c r="B127" s="14"/>
      <c r="C127" s="14"/>
      <c r="D127" s="14"/>
      <c r="E127" s="14"/>
      <c r="F127" s="14"/>
      <c r="G127" s="14"/>
      <c r="H127" s="77"/>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row>
    <row r="128" spans="1:76" ht="14.25" customHeight="1" x14ac:dyDescent="0.25">
      <c r="A128" s="14"/>
      <c r="B128" s="14"/>
      <c r="C128" s="14"/>
      <c r="D128" s="14"/>
      <c r="E128" s="14"/>
      <c r="F128" s="14"/>
      <c r="G128" s="14"/>
      <c r="H128" s="77"/>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row>
    <row r="129" spans="1:76" ht="14.25" customHeight="1" x14ac:dyDescent="0.25">
      <c r="A129" s="14"/>
      <c r="B129" s="14"/>
      <c r="C129" s="14"/>
      <c r="D129" s="14"/>
      <c r="E129" s="14"/>
      <c r="F129" s="14"/>
      <c r="G129" s="14"/>
      <c r="H129" s="77"/>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row>
    <row r="130" spans="1:76" ht="14.25" customHeight="1" x14ac:dyDescent="0.25">
      <c r="A130" s="14"/>
      <c r="B130" s="14"/>
      <c r="C130" s="14"/>
      <c r="D130" s="14"/>
      <c r="E130" s="14"/>
      <c r="F130" s="14"/>
      <c r="G130" s="14"/>
      <c r="H130" s="77"/>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row>
    <row r="131" spans="1:76" ht="14.25" customHeight="1" x14ac:dyDescent="0.25">
      <c r="A131" s="14"/>
      <c r="B131" s="14"/>
      <c r="C131" s="14"/>
      <c r="D131" s="14"/>
      <c r="E131" s="14"/>
      <c r="F131" s="14"/>
      <c r="G131" s="14"/>
      <c r="H131" s="77"/>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row>
    <row r="132" spans="1:76" ht="14.25" customHeight="1" x14ac:dyDescent="0.25">
      <c r="A132" s="14"/>
      <c r="B132" s="14"/>
      <c r="C132" s="14"/>
      <c r="D132" s="14"/>
      <c r="E132" s="14"/>
      <c r="F132" s="14"/>
      <c r="G132" s="14"/>
      <c r="H132" s="77"/>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row>
    <row r="133" spans="1:76" ht="14.25" customHeight="1" x14ac:dyDescent="0.25">
      <c r="A133" s="14"/>
      <c r="B133" s="14"/>
      <c r="C133" s="14"/>
      <c r="D133" s="14"/>
      <c r="E133" s="14"/>
      <c r="F133" s="14"/>
      <c r="G133" s="14"/>
      <c r="H133" s="77"/>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row>
    <row r="134" spans="1:76" ht="14.25" customHeight="1" x14ac:dyDescent="0.25">
      <c r="A134" s="14"/>
      <c r="B134" s="14"/>
      <c r="C134" s="14"/>
      <c r="D134" s="14"/>
      <c r="E134" s="14"/>
      <c r="F134" s="14"/>
      <c r="G134" s="14"/>
      <c r="H134" s="77"/>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row>
    <row r="135" spans="1:76" ht="14.25" customHeight="1" x14ac:dyDescent="0.25">
      <c r="A135" s="14"/>
      <c r="B135" s="14"/>
      <c r="C135" s="14"/>
      <c r="D135" s="14"/>
      <c r="E135" s="14"/>
      <c r="F135" s="14"/>
      <c r="G135" s="14"/>
      <c r="H135" s="77"/>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row>
    <row r="136" spans="1:76" ht="14.25" customHeight="1" x14ac:dyDescent="0.25">
      <c r="A136" s="14"/>
      <c r="B136" s="14"/>
      <c r="C136" s="14"/>
      <c r="D136" s="14"/>
      <c r="E136" s="14"/>
      <c r="F136" s="14"/>
      <c r="G136" s="14"/>
      <c r="H136" s="77"/>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row>
    <row r="137" spans="1:76" ht="14.25" customHeight="1" x14ac:dyDescent="0.25">
      <c r="A137" s="14"/>
      <c r="B137" s="14"/>
      <c r="C137" s="14"/>
      <c r="D137" s="14"/>
      <c r="E137" s="14"/>
      <c r="F137" s="14"/>
      <c r="G137" s="14"/>
      <c r="H137" s="77"/>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row>
    <row r="138" spans="1:76" ht="14.25" customHeight="1" x14ac:dyDescent="0.25">
      <c r="A138" s="14"/>
      <c r="B138" s="14"/>
      <c r="C138" s="14"/>
      <c r="D138" s="14"/>
      <c r="E138" s="14"/>
      <c r="F138" s="14"/>
      <c r="G138" s="14"/>
      <c r="H138" s="77"/>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row>
    <row r="139" spans="1:76" ht="14.25" customHeight="1" x14ac:dyDescent="0.25">
      <c r="A139" s="14"/>
      <c r="B139" s="14"/>
      <c r="C139" s="14"/>
      <c r="D139" s="14"/>
      <c r="E139" s="14"/>
      <c r="F139" s="14"/>
      <c r="G139" s="14"/>
      <c r="H139" s="77"/>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row>
    <row r="140" spans="1:76" ht="14.25" customHeight="1" x14ac:dyDescent="0.25">
      <c r="A140" s="14"/>
      <c r="B140" s="14"/>
      <c r="C140" s="14"/>
      <c r="D140" s="14"/>
      <c r="E140" s="14"/>
      <c r="F140" s="14"/>
      <c r="G140" s="14"/>
      <c r="H140" s="77"/>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row>
    <row r="141" spans="1:76" ht="14.25" customHeight="1" x14ac:dyDescent="0.25">
      <c r="A141" s="14"/>
      <c r="B141" s="14"/>
      <c r="C141" s="14"/>
      <c r="D141" s="14"/>
      <c r="E141" s="14"/>
      <c r="F141" s="14"/>
      <c r="G141" s="14"/>
      <c r="H141" s="77"/>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row>
    <row r="142" spans="1:76" ht="14.25" customHeight="1" x14ac:dyDescent="0.25">
      <c r="A142" s="14"/>
      <c r="B142" s="14"/>
      <c r="C142" s="14"/>
      <c r="D142" s="14"/>
      <c r="E142" s="14"/>
      <c r="F142" s="14"/>
      <c r="G142" s="14"/>
      <c r="H142" s="77"/>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row>
    <row r="143" spans="1:76" ht="14.25" customHeight="1" x14ac:dyDescent="0.25">
      <c r="A143" s="14"/>
      <c r="B143" s="14"/>
      <c r="C143" s="14"/>
      <c r="D143" s="14"/>
      <c r="E143" s="14"/>
      <c r="F143" s="14"/>
      <c r="G143" s="14"/>
      <c r="H143" s="77"/>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row>
    <row r="144" spans="1:76" ht="14.25" customHeight="1" x14ac:dyDescent="0.25">
      <c r="A144" s="14"/>
      <c r="B144" s="14"/>
      <c r="C144" s="14"/>
      <c r="D144" s="14"/>
      <c r="E144" s="14"/>
      <c r="F144" s="14"/>
      <c r="G144" s="14"/>
      <c r="H144" s="77"/>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row>
    <row r="145" spans="1:76" ht="14.25" customHeight="1" x14ac:dyDescent="0.25">
      <c r="A145" s="14"/>
      <c r="B145" s="14"/>
      <c r="C145" s="14"/>
      <c r="D145" s="14"/>
      <c r="E145" s="14"/>
      <c r="F145" s="14"/>
      <c r="G145" s="14"/>
      <c r="H145" s="77"/>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row>
    <row r="146" spans="1:76" ht="14.25" customHeight="1" x14ac:dyDescent="0.25">
      <c r="A146" s="14"/>
      <c r="B146" s="14"/>
      <c r="C146" s="14"/>
      <c r="D146" s="14"/>
      <c r="E146" s="14"/>
      <c r="F146" s="14"/>
      <c r="G146" s="14"/>
      <c r="H146" s="77"/>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row>
    <row r="147" spans="1:76" ht="14.25" customHeight="1" x14ac:dyDescent="0.25">
      <c r="A147" s="14"/>
      <c r="B147" s="14"/>
      <c r="C147" s="14"/>
      <c r="D147" s="14"/>
      <c r="E147" s="14"/>
      <c r="F147" s="14"/>
      <c r="G147" s="14"/>
      <c r="H147" s="77"/>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row>
    <row r="148" spans="1:76" ht="14.25" customHeight="1" x14ac:dyDescent="0.25">
      <c r="A148" s="14"/>
      <c r="B148" s="14"/>
      <c r="C148" s="14"/>
      <c r="D148" s="14"/>
      <c r="E148" s="14"/>
      <c r="F148" s="14"/>
      <c r="G148" s="14"/>
      <c r="H148" s="77"/>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row>
    <row r="149" spans="1:76" ht="14.25" customHeight="1" x14ac:dyDescent="0.25">
      <c r="A149" s="14"/>
      <c r="B149" s="14"/>
      <c r="C149" s="14"/>
      <c r="D149" s="14"/>
      <c r="E149" s="14"/>
      <c r="F149" s="14"/>
      <c r="G149" s="14"/>
      <c r="H149" s="77"/>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row>
    <row r="150" spans="1:76" ht="14.25" customHeight="1" x14ac:dyDescent="0.25">
      <c r="A150" s="14"/>
      <c r="B150" s="14"/>
      <c r="C150" s="14"/>
      <c r="D150" s="14"/>
      <c r="E150" s="14"/>
      <c r="F150" s="14"/>
      <c r="G150" s="14"/>
      <c r="H150" s="77"/>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row>
    <row r="151" spans="1:76" ht="14.25" customHeight="1" x14ac:dyDescent="0.25">
      <c r="A151" s="14"/>
      <c r="B151" s="14"/>
      <c r="C151" s="14"/>
      <c r="D151" s="14"/>
      <c r="E151" s="14"/>
      <c r="F151" s="14"/>
      <c r="G151" s="14"/>
      <c r="H151" s="77"/>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row>
    <row r="152" spans="1:76" ht="14.25" customHeight="1" x14ac:dyDescent="0.25">
      <c r="A152" s="14"/>
      <c r="B152" s="14"/>
      <c r="C152" s="14"/>
      <c r="D152" s="14"/>
      <c r="E152" s="14"/>
      <c r="F152" s="14"/>
      <c r="G152" s="14"/>
      <c r="H152" s="77"/>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row>
    <row r="153" spans="1:76" ht="14.25" customHeight="1" x14ac:dyDescent="0.25">
      <c r="A153" s="14"/>
      <c r="B153" s="14"/>
      <c r="C153" s="14"/>
      <c r="D153" s="14"/>
      <c r="E153" s="14"/>
      <c r="F153" s="14"/>
      <c r="G153" s="14"/>
      <c r="H153" s="77"/>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row>
    <row r="154" spans="1:76" ht="14.25" customHeight="1" x14ac:dyDescent="0.25">
      <c r="A154" s="14"/>
      <c r="B154" s="14"/>
      <c r="C154" s="14"/>
      <c r="D154" s="14"/>
      <c r="E154" s="14"/>
      <c r="F154" s="14"/>
      <c r="G154" s="14"/>
      <c r="H154" s="77"/>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row>
    <row r="155" spans="1:76" ht="14.25" customHeight="1" x14ac:dyDescent="0.25">
      <c r="A155" s="14"/>
      <c r="B155" s="14"/>
      <c r="C155" s="14"/>
      <c r="D155" s="14"/>
      <c r="E155" s="14"/>
      <c r="F155" s="14"/>
      <c r="G155" s="14"/>
      <c r="H155" s="77"/>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row>
    <row r="156" spans="1:76" ht="14.25" customHeight="1" x14ac:dyDescent="0.25">
      <c r="A156" s="14"/>
      <c r="B156" s="14"/>
      <c r="C156" s="14"/>
      <c r="D156" s="14"/>
      <c r="E156" s="14"/>
      <c r="F156" s="14"/>
      <c r="G156" s="14"/>
      <c r="H156" s="77"/>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row>
    <row r="157" spans="1:76" ht="14.25" customHeight="1" x14ac:dyDescent="0.25">
      <c r="A157" s="14"/>
      <c r="B157" s="14"/>
      <c r="C157" s="14"/>
      <c r="D157" s="14"/>
      <c r="E157" s="14"/>
      <c r="F157" s="14"/>
      <c r="G157" s="14"/>
      <c r="H157" s="77"/>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row>
    <row r="158" spans="1:76" ht="14.25" customHeight="1" x14ac:dyDescent="0.25">
      <c r="A158" s="14"/>
      <c r="B158" s="14"/>
      <c r="C158" s="14"/>
      <c r="D158" s="14"/>
      <c r="E158" s="14"/>
      <c r="F158" s="14"/>
      <c r="G158" s="14"/>
      <c r="H158" s="77"/>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row>
    <row r="159" spans="1:76" ht="14.25" customHeight="1" x14ac:dyDescent="0.25">
      <c r="A159" s="14"/>
      <c r="B159" s="14"/>
      <c r="C159" s="14"/>
      <c r="D159" s="14"/>
      <c r="E159" s="14"/>
      <c r="F159" s="14"/>
      <c r="G159" s="14"/>
      <c r="H159" s="77"/>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row>
    <row r="160" spans="1:76" ht="14.25" customHeight="1" x14ac:dyDescent="0.25">
      <c r="A160" s="14"/>
      <c r="B160" s="14"/>
      <c r="C160" s="14"/>
      <c r="D160" s="14"/>
      <c r="E160" s="14"/>
      <c r="F160" s="14"/>
      <c r="G160" s="14"/>
      <c r="H160" s="77"/>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row>
    <row r="161" spans="1:76" ht="14.25" customHeight="1" x14ac:dyDescent="0.25">
      <c r="A161" s="14"/>
      <c r="B161" s="14"/>
      <c r="C161" s="14"/>
      <c r="D161" s="14"/>
      <c r="E161" s="14"/>
      <c r="F161" s="14"/>
      <c r="G161" s="14"/>
      <c r="H161" s="77"/>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row>
    <row r="162" spans="1:76" ht="14.25" customHeight="1" x14ac:dyDescent="0.25">
      <c r="A162" s="14"/>
      <c r="B162" s="14"/>
      <c r="C162" s="14"/>
      <c r="D162" s="14"/>
      <c r="E162" s="14"/>
      <c r="F162" s="14"/>
      <c r="G162" s="14"/>
      <c r="H162" s="77"/>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row>
    <row r="163" spans="1:76" ht="14.25" customHeight="1" x14ac:dyDescent="0.25">
      <c r="A163" s="14"/>
      <c r="B163" s="14"/>
      <c r="C163" s="14"/>
      <c r="D163" s="14"/>
      <c r="E163" s="14"/>
      <c r="F163" s="14"/>
      <c r="G163" s="14"/>
      <c r="H163" s="77"/>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row>
    <row r="164" spans="1:76" ht="14.25" customHeight="1" x14ac:dyDescent="0.25">
      <c r="A164" s="14"/>
      <c r="B164" s="14"/>
      <c r="C164" s="14"/>
      <c r="D164" s="14"/>
      <c r="E164" s="14"/>
      <c r="F164" s="14"/>
      <c r="G164" s="14"/>
      <c r="H164" s="77"/>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row>
    <row r="165" spans="1:76" ht="14.25" customHeight="1" x14ac:dyDescent="0.25">
      <c r="A165" s="14"/>
      <c r="B165" s="14"/>
      <c r="C165" s="14"/>
      <c r="D165" s="14"/>
      <c r="E165" s="14"/>
      <c r="F165" s="14"/>
      <c r="G165" s="14"/>
      <c r="H165" s="77"/>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row>
    <row r="166" spans="1:76" ht="14.25" customHeight="1" x14ac:dyDescent="0.25">
      <c r="A166" s="14"/>
      <c r="B166" s="14"/>
      <c r="C166" s="14"/>
      <c r="D166" s="14"/>
      <c r="E166" s="14"/>
      <c r="F166" s="14"/>
      <c r="G166" s="14"/>
      <c r="H166" s="77"/>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row>
    <row r="167" spans="1:76" ht="14.25" customHeight="1" x14ac:dyDescent="0.25">
      <c r="A167" s="14"/>
      <c r="B167" s="14"/>
      <c r="C167" s="14"/>
      <c r="D167" s="14"/>
      <c r="E167" s="14"/>
      <c r="F167" s="14"/>
      <c r="G167" s="14"/>
      <c r="H167" s="77"/>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row>
    <row r="168" spans="1:76" ht="14.25" customHeight="1" x14ac:dyDescent="0.25">
      <c r="A168" s="14"/>
      <c r="B168" s="14"/>
      <c r="C168" s="14"/>
      <c r="D168" s="14"/>
      <c r="E168" s="14"/>
      <c r="F168" s="14"/>
      <c r="G168" s="14"/>
      <c r="H168" s="77"/>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row>
    <row r="169" spans="1:76" ht="14.25" customHeight="1" x14ac:dyDescent="0.25">
      <c r="A169" s="14"/>
      <c r="B169" s="14"/>
      <c r="C169" s="14"/>
      <c r="D169" s="14"/>
      <c r="E169" s="14"/>
      <c r="F169" s="14"/>
      <c r="G169" s="14"/>
      <c r="H169" s="77"/>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row>
    <row r="170" spans="1:76" ht="14.25" customHeight="1" x14ac:dyDescent="0.25">
      <c r="A170" s="14"/>
      <c r="B170" s="14"/>
      <c r="C170" s="14"/>
      <c r="D170" s="14"/>
      <c r="E170" s="14"/>
      <c r="F170" s="14"/>
      <c r="G170" s="14"/>
      <c r="H170" s="77"/>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row>
    <row r="171" spans="1:76" ht="14.25" customHeight="1" x14ac:dyDescent="0.25">
      <c r="A171" s="14"/>
      <c r="B171" s="14"/>
      <c r="C171" s="14"/>
      <c r="D171" s="14"/>
      <c r="E171" s="14"/>
      <c r="F171" s="14"/>
      <c r="G171" s="14"/>
      <c r="H171" s="77"/>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row>
    <row r="172" spans="1:76" ht="14.25" customHeight="1" x14ac:dyDescent="0.25">
      <c r="A172" s="14"/>
      <c r="B172" s="14"/>
      <c r="C172" s="14"/>
      <c r="D172" s="14"/>
      <c r="E172" s="14"/>
      <c r="F172" s="14"/>
      <c r="G172" s="14"/>
      <c r="H172" s="77"/>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row>
    <row r="173" spans="1:76" ht="14.25" customHeight="1" x14ac:dyDescent="0.25">
      <c r="A173" s="14"/>
      <c r="B173" s="14"/>
      <c r="C173" s="14"/>
      <c r="D173" s="14"/>
      <c r="E173" s="14"/>
      <c r="F173" s="14"/>
      <c r="G173" s="14"/>
      <c r="H173" s="77"/>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row>
    <row r="174" spans="1:76" ht="14.25" customHeight="1" x14ac:dyDescent="0.25">
      <c r="A174" s="14"/>
      <c r="B174" s="14"/>
      <c r="C174" s="14"/>
      <c r="D174" s="14"/>
      <c r="E174" s="14"/>
      <c r="F174" s="14"/>
      <c r="G174" s="14"/>
      <c r="H174" s="77"/>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row>
    <row r="175" spans="1:76" ht="14.25" customHeight="1" x14ac:dyDescent="0.25">
      <c r="A175" s="14"/>
      <c r="B175" s="14"/>
      <c r="C175" s="14"/>
      <c r="D175" s="14"/>
      <c r="E175" s="14"/>
      <c r="F175" s="14"/>
      <c r="G175" s="14"/>
      <c r="H175" s="77"/>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row>
    <row r="176" spans="1:76" ht="14.25" customHeight="1" x14ac:dyDescent="0.25">
      <c r="A176" s="14"/>
      <c r="B176" s="14"/>
      <c r="C176" s="14"/>
      <c r="D176" s="14"/>
      <c r="E176" s="14"/>
      <c r="F176" s="14"/>
      <c r="G176" s="14"/>
      <c r="H176" s="77"/>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row>
    <row r="177" spans="1:76" ht="14.25" customHeight="1" x14ac:dyDescent="0.25">
      <c r="A177" s="14"/>
      <c r="B177" s="14"/>
      <c r="C177" s="14"/>
      <c r="D177" s="14"/>
      <c r="E177" s="14"/>
      <c r="F177" s="14"/>
      <c r="G177" s="14"/>
      <c r="H177" s="77"/>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row>
    <row r="178" spans="1:76" ht="14.25" customHeight="1" x14ac:dyDescent="0.25">
      <c r="A178" s="14"/>
      <c r="B178" s="14"/>
      <c r="C178" s="14"/>
      <c r="D178" s="14"/>
      <c r="E178" s="14"/>
      <c r="F178" s="14"/>
      <c r="G178" s="14"/>
      <c r="H178" s="77"/>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row>
    <row r="179" spans="1:76" ht="14.25" customHeight="1" x14ac:dyDescent="0.25">
      <c r="A179" s="14"/>
      <c r="B179" s="14"/>
      <c r="C179" s="14"/>
      <c r="D179" s="14"/>
      <c r="E179" s="14"/>
      <c r="F179" s="14"/>
      <c r="G179" s="14"/>
      <c r="H179" s="77"/>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row>
    <row r="180" spans="1:76" ht="14.25" customHeight="1" x14ac:dyDescent="0.25">
      <c r="A180" s="14"/>
      <c r="B180" s="14"/>
      <c r="C180" s="14"/>
      <c r="D180" s="14"/>
      <c r="E180" s="14"/>
      <c r="F180" s="14"/>
      <c r="G180" s="14"/>
      <c r="H180" s="77"/>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row>
    <row r="181" spans="1:76" ht="14.25" customHeight="1" x14ac:dyDescent="0.25">
      <c r="A181" s="14"/>
      <c r="B181" s="14"/>
      <c r="C181" s="14"/>
      <c r="D181" s="14"/>
      <c r="E181" s="14"/>
      <c r="F181" s="14"/>
      <c r="G181" s="14"/>
      <c r="H181" s="77"/>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row>
    <row r="182" spans="1:76" ht="14.25" customHeight="1" x14ac:dyDescent="0.25">
      <c r="A182" s="14"/>
      <c r="B182" s="14"/>
      <c r="C182" s="14"/>
      <c r="D182" s="14"/>
      <c r="E182" s="14"/>
      <c r="F182" s="14"/>
      <c r="G182" s="14"/>
      <c r="H182" s="77"/>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row>
    <row r="183" spans="1:76" ht="14.25" customHeight="1" x14ac:dyDescent="0.25">
      <c r="A183" s="14"/>
      <c r="B183" s="14"/>
      <c r="C183" s="14"/>
      <c r="D183" s="14"/>
      <c r="E183" s="14"/>
      <c r="F183" s="14"/>
      <c r="G183" s="14"/>
      <c r="H183" s="77"/>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row>
    <row r="184" spans="1:76" ht="14.25" customHeight="1" x14ac:dyDescent="0.25">
      <c r="A184" s="14"/>
      <c r="B184" s="14"/>
      <c r="C184" s="14"/>
      <c r="D184" s="14"/>
      <c r="E184" s="14"/>
      <c r="F184" s="14"/>
      <c r="G184" s="14"/>
      <c r="H184" s="77"/>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4"/>
      <c r="BV184" s="14"/>
      <c r="BW184" s="14"/>
      <c r="BX184" s="14"/>
    </row>
    <row r="185" spans="1:76" ht="14.25" customHeight="1" x14ac:dyDescent="0.25">
      <c r="A185" s="14"/>
      <c r="B185" s="14"/>
      <c r="C185" s="14"/>
      <c r="D185" s="14"/>
      <c r="E185" s="14"/>
      <c r="F185" s="14"/>
      <c r="G185" s="14"/>
      <c r="H185" s="77"/>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row>
    <row r="186" spans="1:76" ht="14.25" customHeight="1" x14ac:dyDescent="0.25">
      <c r="A186" s="14"/>
      <c r="B186" s="14"/>
      <c r="C186" s="14"/>
      <c r="D186" s="14"/>
      <c r="E186" s="14"/>
      <c r="F186" s="14"/>
      <c r="G186" s="14"/>
      <c r="H186" s="77"/>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row>
    <row r="187" spans="1:76" ht="14.25" customHeight="1" x14ac:dyDescent="0.25">
      <c r="A187" s="14"/>
      <c r="B187" s="14"/>
      <c r="C187" s="14"/>
      <c r="D187" s="14"/>
      <c r="E187" s="14"/>
      <c r="F187" s="14"/>
      <c r="G187" s="14"/>
      <c r="H187" s="77"/>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row>
    <row r="188" spans="1:76" ht="14.25" customHeight="1" x14ac:dyDescent="0.25">
      <c r="A188" s="14"/>
      <c r="B188" s="14"/>
      <c r="C188" s="14"/>
      <c r="D188" s="14"/>
      <c r="E188" s="14"/>
      <c r="F188" s="14"/>
      <c r="G188" s="14"/>
      <c r="H188" s="77"/>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row>
    <row r="189" spans="1:76" ht="14.25" customHeight="1" x14ac:dyDescent="0.25">
      <c r="A189" s="14"/>
      <c r="B189" s="14"/>
      <c r="C189" s="14"/>
      <c r="D189" s="14"/>
      <c r="E189" s="14"/>
      <c r="F189" s="14"/>
      <c r="G189" s="14"/>
      <c r="H189" s="77"/>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c r="BR189" s="14"/>
      <c r="BS189" s="14"/>
      <c r="BT189" s="14"/>
      <c r="BU189" s="14"/>
      <c r="BV189" s="14"/>
      <c r="BW189" s="14"/>
      <c r="BX189" s="14"/>
    </row>
    <row r="190" spans="1:76" ht="14.25" customHeight="1" x14ac:dyDescent="0.25">
      <c r="A190" s="14"/>
      <c r="B190" s="14"/>
      <c r="C190" s="14"/>
      <c r="D190" s="14"/>
      <c r="E190" s="14"/>
      <c r="F190" s="14"/>
      <c r="G190" s="14"/>
      <c r="H190" s="77"/>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c r="BV190" s="14"/>
      <c r="BW190" s="14"/>
      <c r="BX190" s="14"/>
    </row>
    <row r="191" spans="1:76" ht="14.25" customHeight="1" x14ac:dyDescent="0.25">
      <c r="A191" s="14"/>
      <c r="B191" s="14"/>
      <c r="C191" s="14"/>
      <c r="D191" s="14"/>
      <c r="E191" s="14"/>
      <c r="F191" s="14"/>
      <c r="G191" s="14"/>
      <c r="H191" s="77"/>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row>
    <row r="192" spans="1:76" ht="14.25" customHeight="1" x14ac:dyDescent="0.25">
      <c r="A192" s="14"/>
      <c r="B192" s="14"/>
      <c r="C192" s="14"/>
      <c r="D192" s="14"/>
      <c r="E192" s="14"/>
      <c r="F192" s="14"/>
      <c r="G192" s="14"/>
      <c r="H192" s="77"/>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BS192" s="14"/>
      <c r="BT192" s="14"/>
      <c r="BU192" s="14"/>
      <c r="BV192" s="14"/>
      <c r="BW192" s="14"/>
      <c r="BX192" s="14"/>
    </row>
    <row r="193" spans="1:76" ht="14.25" customHeight="1" x14ac:dyDescent="0.25">
      <c r="A193" s="14"/>
      <c r="B193" s="14"/>
      <c r="C193" s="14"/>
      <c r="D193" s="14"/>
      <c r="E193" s="14"/>
      <c r="F193" s="14"/>
      <c r="G193" s="14"/>
      <c r="H193" s="77"/>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row>
    <row r="194" spans="1:76" ht="14.25" customHeight="1" x14ac:dyDescent="0.25">
      <c r="A194" s="14"/>
      <c r="B194" s="14"/>
      <c r="C194" s="14"/>
      <c r="D194" s="14"/>
      <c r="E194" s="14"/>
      <c r="F194" s="14"/>
      <c r="G194" s="14"/>
      <c r="H194" s="77"/>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row>
    <row r="195" spans="1:76" ht="14.25" customHeight="1" x14ac:dyDescent="0.25">
      <c r="A195" s="14"/>
      <c r="B195" s="14"/>
      <c r="C195" s="14"/>
      <c r="D195" s="14"/>
      <c r="E195" s="14"/>
      <c r="F195" s="14"/>
      <c r="G195" s="14"/>
      <c r="H195" s="77"/>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4"/>
    </row>
    <row r="196" spans="1:76" ht="14.25" customHeight="1" x14ac:dyDescent="0.25">
      <c r="A196" s="14"/>
      <c r="B196" s="14"/>
      <c r="C196" s="14"/>
      <c r="D196" s="14"/>
      <c r="E196" s="14"/>
      <c r="F196" s="14"/>
      <c r="G196" s="14"/>
      <c r="H196" s="77"/>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row>
    <row r="197" spans="1:76" ht="14.25" customHeight="1" x14ac:dyDescent="0.25">
      <c r="A197" s="14"/>
      <c r="B197" s="14"/>
      <c r="C197" s="14"/>
      <c r="D197" s="14"/>
      <c r="E197" s="14"/>
      <c r="F197" s="14"/>
      <c r="G197" s="14"/>
      <c r="H197" s="77"/>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4"/>
      <c r="BW197" s="14"/>
      <c r="BX197" s="14"/>
    </row>
    <row r="198" spans="1:76" ht="14.25" customHeight="1" x14ac:dyDescent="0.25">
      <c r="A198" s="14"/>
      <c r="B198" s="14"/>
      <c r="C198" s="14"/>
      <c r="D198" s="14"/>
      <c r="E198" s="14"/>
      <c r="F198" s="14"/>
      <c r="G198" s="14"/>
      <c r="H198" s="77"/>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row>
    <row r="199" spans="1:76" ht="14.25" customHeight="1" x14ac:dyDescent="0.25">
      <c r="A199" s="14"/>
      <c r="B199" s="14"/>
      <c r="C199" s="14"/>
      <c r="D199" s="14"/>
      <c r="E199" s="14"/>
      <c r="F199" s="14"/>
      <c r="G199" s="14"/>
      <c r="H199" s="77"/>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row>
    <row r="200" spans="1:76" ht="14.25" customHeight="1" x14ac:dyDescent="0.25">
      <c r="A200" s="14"/>
      <c r="B200" s="14"/>
      <c r="C200" s="14"/>
      <c r="D200" s="14"/>
      <c r="E200" s="14"/>
      <c r="F200" s="14"/>
      <c r="G200" s="14"/>
      <c r="H200" s="77"/>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row>
    <row r="201" spans="1:76" ht="14.25" customHeight="1" x14ac:dyDescent="0.25">
      <c r="A201" s="14"/>
      <c r="B201" s="14"/>
      <c r="C201" s="14"/>
      <c r="D201" s="14"/>
      <c r="E201" s="14"/>
      <c r="F201" s="14"/>
      <c r="G201" s="14"/>
      <c r="H201" s="77"/>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row>
    <row r="202" spans="1:76" ht="14.25" customHeight="1" thickBot="1" x14ac:dyDescent="0.3">
      <c r="A202" s="14"/>
      <c r="B202" s="14"/>
      <c r="C202" s="14"/>
      <c r="D202" s="14"/>
      <c r="E202" s="14"/>
      <c r="F202" s="14"/>
      <c r="G202" s="14"/>
      <c r="H202" s="77"/>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c r="BR202" s="14"/>
      <c r="BS202" s="14"/>
      <c r="BT202" s="14"/>
      <c r="BU202" s="14"/>
      <c r="BV202" s="14"/>
      <c r="BW202" s="14"/>
      <c r="BX202" s="14"/>
    </row>
    <row r="203" spans="1:76" ht="14.25" customHeight="1" thickBot="1" x14ac:dyDescent="0.3">
      <c r="A203" s="116"/>
      <c r="B203" s="117"/>
      <c r="C203" s="117"/>
      <c r="D203" s="117"/>
      <c r="E203" s="117"/>
      <c r="F203" s="117"/>
      <c r="G203" s="117"/>
      <c r="H203" s="117"/>
      <c r="I203" s="117"/>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c r="BR203" s="14"/>
      <c r="BS203" s="14"/>
      <c r="BT203" s="14"/>
      <c r="BU203" s="14"/>
      <c r="BV203" s="14"/>
      <c r="BW203" s="14"/>
      <c r="BX203" s="14"/>
    </row>
    <row r="204" spans="1:76" ht="14.25" customHeight="1" x14ac:dyDescent="0.25">
      <c r="A204" s="14"/>
      <c r="B204" s="14"/>
      <c r="C204" s="14"/>
      <c r="D204" s="14"/>
      <c r="E204" s="14" t="s">
        <v>63</v>
      </c>
      <c r="F204" s="14"/>
      <c r="G204" s="14" t="s">
        <v>63</v>
      </c>
      <c r="H204" s="77" t="s">
        <v>95</v>
      </c>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c r="BR204" s="14"/>
      <c r="BS204" s="14"/>
      <c r="BT204" s="14"/>
      <c r="BU204" s="14"/>
      <c r="BV204" s="14"/>
      <c r="BW204" s="14"/>
      <c r="BX204" s="14"/>
    </row>
    <row r="205" spans="1:76" ht="14.25" customHeight="1" x14ac:dyDescent="0.25">
      <c r="A205" s="14"/>
      <c r="B205" s="14" t="s">
        <v>81</v>
      </c>
      <c r="C205" s="14" t="s">
        <v>63</v>
      </c>
      <c r="D205" s="14"/>
      <c r="E205" s="14" t="s">
        <v>535</v>
      </c>
      <c r="F205" s="14"/>
      <c r="G205" s="14" t="s">
        <v>95</v>
      </c>
      <c r="H205" s="77" t="s">
        <v>63</v>
      </c>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t="s">
        <v>95</v>
      </c>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row>
    <row r="206" spans="1:76" ht="14.25" customHeight="1" x14ac:dyDescent="0.25">
      <c r="A206" s="14"/>
      <c r="B206" s="14" t="s">
        <v>536</v>
      </c>
      <c r="C206" s="14" t="s">
        <v>96</v>
      </c>
      <c r="D206" s="14"/>
      <c r="E206" s="14" t="s">
        <v>417</v>
      </c>
      <c r="F206" s="14"/>
      <c r="G206" s="14" t="s">
        <v>537</v>
      </c>
      <c r="H206" s="77" t="s">
        <v>538</v>
      </c>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t="s">
        <v>539</v>
      </c>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row>
    <row r="207" spans="1:76" ht="14.25" customHeight="1" x14ac:dyDescent="0.25">
      <c r="A207" s="14"/>
      <c r="B207" s="14" t="s">
        <v>540</v>
      </c>
      <c r="C207" s="14" t="s">
        <v>95</v>
      </c>
      <c r="D207" s="14"/>
      <c r="E207" s="14" t="s">
        <v>541</v>
      </c>
      <c r="F207" s="14"/>
      <c r="G207" s="14" t="s">
        <v>542</v>
      </c>
      <c r="H207" s="77" t="s">
        <v>543</v>
      </c>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t="s">
        <v>544</v>
      </c>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row>
    <row r="208" spans="1:76" ht="14.25" customHeight="1" x14ac:dyDescent="0.25">
      <c r="A208" s="14"/>
      <c r="B208" s="14"/>
      <c r="C208" s="14" t="s">
        <v>63</v>
      </c>
      <c r="D208" s="14"/>
      <c r="E208" s="14" t="s">
        <v>545</v>
      </c>
      <c r="F208" s="14"/>
      <c r="G208" s="14"/>
      <c r="H208" s="77"/>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row>
    <row r="209" spans="1:76" ht="14.25" customHeight="1" x14ac:dyDescent="0.25">
      <c r="A209" s="14"/>
      <c r="B209" s="14"/>
      <c r="C209" s="14" t="s">
        <v>546</v>
      </c>
      <c r="D209" s="14"/>
      <c r="E209" s="14" t="s">
        <v>547</v>
      </c>
      <c r="F209" s="14"/>
      <c r="G209" s="14" t="s">
        <v>63</v>
      </c>
      <c r="H209" s="77" t="s">
        <v>95</v>
      </c>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row>
    <row r="210" spans="1:76" ht="14.25" customHeight="1" x14ac:dyDescent="0.25">
      <c r="A210" s="14"/>
      <c r="B210" s="14"/>
      <c r="C210" s="14" t="s">
        <v>548</v>
      </c>
      <c r="D210" s="14"/>
      <c r="E210" s="14" t="s">
        <v>549</v>
      </c>
      <c r="F210" s="14"/>
      <c r="G210" s="14" t="s">
        <v>550</v>
      </c>
      <c r="H210" s="77" t="s">
        <v>539</v>
      </c>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row>
    <row r="211" spans="1:76" ht="14.25" customHeight="1" x14ac:dyDescent="0.25">
      <c r="A211" s="14"/>
      <c r="B211" s="14"/>
      <c r="C211" s="14"/>
      <c r="D211" s="14"/>
      <c r="E211" s="14" t="s">
        <v>551</v>
      </c>
      <c r="F211" s="14"/>
      <c r="G211" s="14" t="s">
        <v>552</v>
      </c>
      <c r="H211" s="77" t="s">
        <v>544</v>
      </c>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row>
    <row r="212" spans="1:76" ht="14.25" customHeight="1" x14ac:dyDescent="0.25">
      <c r="A212" s="14"/>
      <c r="B212" s="14" t="s">
        <v>63</v>
      </c>
      <c r="C212" s="14" t="s">
        <v>63</v>
      </c>
      <c r="D212" s="14"/>
      <c r="E212" s="14" t="s">
        <v>553</v>
      </c>
      <c r="F212" s="14"/>
      <c r="G212" s="14"/>
      <c r="H212" s="77"/>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row>
    <row r="213" spans="1:76" ht="14.25" customHeight="1" x14ac:dyDescent="0.25">
      <c r="A213" s="14"/>
      <c r="B213" s="14" t="s">
        <v>554</v>
      </c>
      <c r="C213" s="14" t="s">
        <v>95</v>
      </c>
      <c r="D213" s="14"/>
      <c r="E213" s="14" t="s">
        <v>555</v>
      </c>
      <c r="F213" s="14"/>
      <c r="G213" s="14"/>
      <c r="H213" s="77"/>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row>
    <row r="214" spans="1:76" ht="14.25" customHeight="1" x14ac:dyDescent="0.25">
      <c r="A214" s="14"/>
      <c r="B214" s="14" t="s">
        <v>556</v>
      </c>
      <c r="C214" s="14" t="s">
        <v>554</v>
      </c>
      <c r="D214" s="14"/>
      <c r="E214" s="14" t="s">
        <v>557</v>
      </c>
      <c r="F214" s="14"/>
      <c r="G214" s="14"/>
      <c r="H214" s="77"/>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row>
    <row r="215" spans="1:76" ht="14.25" customHeight="1" x14ac:dyDescent="0.25">
      <c r="A215" s="14"/>
      <c r="B215" s="14"/>
      <c r="C215" s="14" t="s">
        <v>556</v>
      </c>
      <c r="D215" s="14"/>
      <c r="E215" s="14"/>
      <c r="F215" s="14"/>
      <c r="G215" s="14" t="s">
        <v>558</v>
      </c>
      <c r="H215" s="77"/>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row>
    <row r="216" spans="1:76" ht="14.25" customHeight="1" x14ac:dyDescent="0.25">
      <c r="A216" s="14"/>
      <c r="B216" s="14"/>
      <c r="C216" s="14"/>
      <c r="D216" s="14"/>
      <c r="E216" s="14"/>
      <c r="F216" s="14"/>
      <c r="G216" s="14" t="s">
        <v>559</v>
      </c>
      <c r="H216" s="77"/>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row>
    <row r="217" spans="1:76" ht="14.25" customHeight="1" x14ac:dyDescent="0.25">
      <c r="A217" s="14"/>
      <c r="B217" s="14"/>
      <c r="C217" s="14" t="s">
        <v>560</v>
      </c>
      <c r="D217" s="14"/>
      <c r="E217" s="14"/>
      <c r="F217" s="14"/>
      <c r="G217" s="14" t="s">
        <v>561</v>
      </c>
      <c r="H217" s="77"/>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row>
    <row r="218" spans="1:76" ht="14.25" customHeight="1" x14ac:dyDescent="0.25">
      <c r="A218" s="14"/>
      <c r="B218" s="14"/>
      <c r="C218" s="14" t="s">
        <v>562</v>
      </c>
      <c r="D218" s="14"/>
      <c r="E218" s="14"/>
      <c r="F218" s="14"/>
      <c r="G218" s="14" t="s">
        <v>95</v>
      </c>
      <c r="H218" s="77"/>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row>
    <row r="219" spans="1:76" ht="14.25" customHeight="1" x14ac:dyDescent="0.25">
      <c r="A219" s="14"/>
      <c r="B219" s="14"/>
      <c r="C219" s="14" t="s">
        <v>95</v>
      </c>
      <c r="D219" s="14"/>
      <c r="E219" s="14"/>
      <c r="F219" s="14"/>
      <c r="G219" s="14"/>
      <c r="H219" s="77"/>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row>
    <row r="220" spans="1:76" ht="14.25" customHeight="1" x14ac:dyDescent="0.25">
      <c r="A220" s="14"/>
      <c r="B220" s="14"/>
      <c r="C220" s="14"/>
      <c r="D220" s="14"/>
      <c r="E220" s="14"/>
      <c r="F220" s="14"/>
      <c r="G220" s="14" t="s">
        <v>307</v>
      </c>
      <c r="H220" s="77"/>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row>
    <row r="221" spans="1:76" ht="14.25" customHeight="1" x14ac:dyDescent="0.25">
      <c r="A221" s="14"/>
      <c r="B221" s="14"/>
      <c r="C221" s="14"/>
      <c r="D221" s="14"/>
      <c r="E221" s="14"/>
      <c r="F221" s="14"/>
      <c r="G221" s="14" t="s">
        <v>563</v>
      </c>
      <c r="H221" s="77"/>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row>
    <row r="222" spans="1:76" ht="14.25" customHeight="1" x14ac:dyDescent="0.25">
      <c r="A222" s="14"/>
      <c r="B222" s="14"/>
      <c r="C222" s="14"/>
      <c r="D222" s="14"/>
      <c r="E222" s="14"/>
      <c r="F222" s="14"/>
      <c r="G222" s="14" t="s">
        <v>95</v>
      </c>
      <c r="H222" s="77"/>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row>
    <row r="223" spans="1:76" ht="14.25" customHeight="1" x14ac:dyDescent="0.25">
      <c r="A223" s="14"/>
      <c r="B223" s="14"/>
      <c r="C223" s="14" t="s">
        <v>95</v>
      </c>
      <c r="D223" s="14"/>
      <c r="E223" s="14"/>
      <c r="F223" s="14"/>
      <c r="G223" s="14"/>
      <c r="H223" s="77"/>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row>
    <row r="224" spans="1:76" ht="14.25" customHeight="1" x14ac:dyDescent="0.25">
      <c r="A224" s="14"/>
      <c r="B224" s="14"/>
      <c r="C224" s="14" t="s">
        <v>315</v>
      </c>
      <c r="D224" s="14"/>
      <c r="E224" s="14"/>
      <c r="F224" s="14"/>
      <c r="G224" s="14"/>
      <c r="H224" s="77"/>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row>
    <row r="225" spans="1:76" ht="14.25" customHeight="1" x14ac:dyDescent="0.25">
      <c r="A225" s="14"/>
      <c r="B225" s="14"/>
      <c r="C225" s="14" t="s">
        <v>564</v>
      </c>
      <c r="D225" s="14"/>
      <c r="E225" s="14"/>
      <c r="F225" s="14"/>
      <c r="G225" s="14"/>
      <c r="H225" s="77"/>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row>
    <row r="226" spans="1:76" ht="14.25" customHeight="1" x14ac:dyDescent="0.25">
      <c r="A226" s="14"/>
      <c r="B226" s="14"/>
      <c r="C226" s="14"/>
      <c r="D226" s="14"/>
      <c r="E226" s="14"/>
      <c r="F226" s="14"/>
      <c r="G226" s="14"/>
      <c r="H226" s="77"/>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row>
    <row r="227" spans="1:76" ht="14.25" customHeight="1" x14ac:dyDescent="0.25">
      <c r="A227" s="14"/>
      <c r="B227" s="14"/>
      <c r="C227" s="14"/>
      <c r="D227" s="14"/>
      <c r="E227" s="14"/>
      <c r="F227" s="14"/>
      <c r="G227" s="14"/>
      <c r="H227" s="77"/>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row>
    <row r="228" spans="1:76" ht="14.25" customHeight="1" x14ac:dyDescent="0.25">
      <c r="A228" s="14"/>
      <c r="B228" s="14"/>
      <c r="C228" s="14"/>
      <c r="D228" s="14"/>
      <c r="E228" s="14"/>
      <c r="F228" s="14"/>
      <c r="G228" s="14"/>
      <c r="H228" s="77"/>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row>
    <row r="229" spans="1:76" ht="14.25" customHeight="1" x14ac:dyDescent="0.25">
      <c r="A229" s="14"/>
      <c r="B229" s="14"/>
      <c r="C229" s="14" t="s">
        <v>565</v>
      </c>
      <c r="D229" s="14"/>
      <c r="E229" s="14"/>
      <c r="F229" s="14"/>
      <c r="G229" s="14"/>
      <c r="H229" s="77"/>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row>
    <row r="230" spans="1:76" ht="14.25" customHeight="1" x14ac:dyDescent="0.25">
      <c r="A230" s="14"/>
      <c r="B230" s="14"/>
      <c r="C230" s="14" t="s">
        <v>566</v>
      </c>
      <c r="D230" s="14"/>
      <c r="E230" s="14"/>
      <c r="F230" s="14"/>
      <c r="G230" s="14"/>
      <c r="H230" s="77"/>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row>
    <row r="231" spans="1:76" ht="14.25" customHeight="1" x14ac:dyDescent="0.25">
      <c r="A231" s="14"/>
      <c r="B231" s="14"/>
      <c r="C231" s="14" t="s">
        <v>95</v>
      </c>
      <c r="D231" s="14"/>
      <c r="E231" s="14"/>
      <c r="F231" s="14"/>
      <c r="G231" s="14"/>
      <c r="H231" s="77"/>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row>
    <row r="232" spans="1:76" ht="14.25" customHeight="1" x14ac:dyDescent="0.25">
      <c r="A232" s="14"/>
      <c r="B232" s="14"/>
      <c r="C232" s="14" t="s">
        <v>567</v>
      </c>
      <c r="D232" s="14"/>
      <c r="E232" s="14"/>
      <c r="F232" s="14"/>
      <c r="G232" s="14"/>
      <c r="H232" s="77"/>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row>
    <row r="233" spans="1:76" ht="14.25" customHeight="1" x14ac:dyDescent="0.25">
      <c r="A233" s="14"/>
      <c r="B233" s="14"/>
      <c r="C233" s="14"/>
      <c r="D233" s="14"/>
      <c r="E233" s="14"/>
      <c r="F233" s="14"/>
      <c r="G233" s="14"/>
      <c r="H233" s="77"/>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row>
    <row r="234" spans="1:76" ht="14.25" customHeight="1" x14ac:dyDescent="0.25">
      <c r="A234" s="14"/>
      <c r="B234" s="14"/>
      <c r="C234" s="14"/>
      <c r="D234" s="14"/>
      <c r="E234" s="14"/>
      <c r="F234" s="14"/>
      <c r="G234" s="14"/>
      <c r="H234" s="77"/>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row>
    <row r="235" spans="1:76" ht="14.25" customHeight="1" x14ac:dyDescent="0.25">
      <c r="A235" s="14"/>
      <c r="B235" s="14"/>
      <c r="C235" s="14" t="s">
        <v>568</v>
      </c>
      <c r="D235" s="14"/>
      <c r="E235" s="14"/>
      <c r="F235" s="14"/>
      <c r="G235" s="14"/>
      <c r="H235" s="77"/>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row>
    <row r="236" spans="1:76" ht="14.25" customHeight="1" x14ac:dyDescent="0.25">
      <c r="A236" s="14"/>
      <c r="B236" s="14"/>
      <c r="C236" s="14" t="s">
        <v>569</v>
      </c>
      <c r="D236" s="14"/>
      <c r="E236" s="14"/>
      <c r="F236" s="14"/>
      <c r="G236" s="14"/>
      <c r="H236" s="77"/>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14"/>
    </row>
    <row r="237" spans="1:76" ht="14.25" customHeight="1" x14ac:dyDescent="0.25">
      <c r="A237" s="14"/>
      <c r="B237" s="14"/>
      <c r="C237" s="14" t="s">
        <v>570</v>
      </c>
      <c r="D237" s="14"/>
      <c r="E237" s="14"/>
      <c r="F237" s="14"/>
      <c r="G237" s="14"/>
      <c r="H237" s="77"/>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row>
    <row r="238" spans="1:76" ht="14.25" customHeight="1" x14ac:dyDescent="0.25">
      <c r="A238" s="14"/>
      <c r="B238" s="14"/>
      <c r="C238" s="14" t="s">
        <v>571</v>
      </c>
      <c r="D238" s="14"/>
      <c r="E238" s="14"/>
      <c r="F238" s="14"/>
      <c r="G238" s="14"/>
      <c r="H238" s="77"/>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14"/>
      <c r="BS238" s="14"/>
      <c r="BT238" s="14"/>
      <c r="BU238" s="14"/>
      <c r="BV238" s="14"/>
      <c r="BW238" s="14"/>
      <c r="BX238" s="14"/>
    </row>
    <row r="239" spans="1:76" ht="14.25" customHeight="1" x14ac:dyDescent="0.25">
      <c r="A239" s="14"/>
      <c r="B239" s="14"/>
      <c r="C239" s="14"/>
      <c r="D239" s="14"/>
      <c r="E239" s="14"/>
      <c r="F239" s="14"/>
      <c r="G239" s="14"/>
      <c r="H239" s="77"/>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c r="AY239" s="14"/>
      <c r="AZ239" s="14"/>
      <c r="BA239" s="14"/>
      <c r="BB239" s="14"/>
      <c r="BC239" s="14"/>
      <c r="BD239" s="14"/>
      <c r="BE239" s="14"/>
      <c r="BF239" s="14"/>
      <c r="BG239" s="14"/>
      <c r="BH239" s="14"/>
      <c r="BI239" s="14"/>
      <c r="BJ239" s="14"/>
      <c r="BK239" s="14"/>
      <c r="BL239" s="14"/>
      <c r="BM239" s="14"/>
      <c r="BN239" s="14"/>
      <c r="BO239" s="14"/>
      <c r="BP239" s="14"/>
      <c r="BQ239" s="14"/>
      <c r="BR239" s="14"/>
      <c r="BS239" s="14"/>
      <c r="BT239" s="14"/>
      <c r="BU239" s="14"/>
      <c r="BV239" s="14"/>
      <c r="BW239" s="14"/>
      <c r="BX239" s="14"/>
    </row>
    <row r="240" spans="1:76" ht="14.25" customHeight="1" x14ac:dyDescent="0.25">
      <c r="A240" s="14"/>
      <c r="B240" s="14"/>
      <c r="C240" s="14"/>
      <c r="D240" s="14"/>
      <c r="E240" s="14"/>
      <c r="F240" s="14"/>
      <c r="G240" s="14"/>
      <c r="H240" s="77"/>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row>
    <row r="241" spans="1:76" ht="14.25" customHeight="1" x14ac:dyDescent="0.25">
      <c r="A241" s="14"/>
      <c r="B241" s="14"/>
      <c r="C241" s="14"/>
      <c r="D241" s="14"/>
      <c r="E241" s="14"/>
      <c r="F241" s="14"/>
      <c r="G241" s="14"/>
      <c r="H241" s="77"/>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4"/>
      <c r="AY241" s="14"/>
      <c r="AZ241" s="14"/>
      <c r="BA241" s="14"/>
      <c r="BB241" s="14"/>
      <c r="BC241" s="14"/>
      <c r="BD241" s="14"/>
      <c r="BE241" s="14"/>
      <c r="BF241" s="14"/>
      <c r="BG241" s="14"/>
      <c r="BH241" s="14"/>
      <c r="BI241" s="14"/>
      <c r="BJ241" s="14"/>
      <c r="BK241" s="14"/>
      <c r="BL241" s="14"/>
      <c r="BM241" s="14"/>
      <c r="BN241" s="14"/>
      <c r="BO241" s="14"/>
      <c r="BP241" s="14"/>
      <c r="BQ241" s="14"/>
      <c r="BR241" s="14"/>
      <c r="BS241" s="14"/>
      <c r="BT241" s="14"/>
      <c r="BU241" s="14"/>
      <c r="BV241" s="14"/>
      <c r="BW241" s="14"/>
      <c r="BX241" s="14"/>
    </row>
    <row r="242" spans="1:76" ht="14.25" customHeight="1" x14ac:dyDescent="0.25">
      <c r="A242" s="14"/>
      <c r="B242" s="14"/>
      <c r="C242" s="14"/>
      <c r="D242" s="14"/>
      <c r="E242" s="14"/>
      <c r="F242" s="14"/>
      <c r="G242" s="14"/>
      <c r="H242" s="77"/>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row>
    <row r="243" spans="1:76" ht="14.25" customHeight="1" x14ac:dyDescent="0.25">
      <c r="A243" s="14"/>
      <c r="B243" s="14"/>
      <c r="C243" s="14"/>
      <c r="D243" s="14"/>
      <c r="E243" s="14"/>
      <c r="F243" s="14"/>
      <c r="G243" s="14"/>
      <c r="H243" s="77"/>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row>
    <row r="244" spans="1:76" ht="14.25" customHeight="1" x14ac:dyDescent="0.25">
      <c r="A244" s="14"/>
      <c r="B244" s="14"/>
      <c r="C244" s="14"/>
      <c r="D244" s="14"/>
      <c r="E244" s="14"/>
      <c r="F244" s="14"/>
      <c r="G244" s="14"/>
      <c r="H244" s="77"/>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row>
    <row r="245" spans="1:76" ht="14.25" customHeight="1" x14ac:dyDescent="0.25">
      <c r="A245" s="14"/>
      <c r="B245" s="14"/>
      <c r="C245" s="14"/>
      <c r="D245" s="14"/>
      <c r="E245" s="14"/>
      <c r="F245" s="14"/>
      <c r="G245" s="14"/>
      <c r="H245" s="77"/>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row>
    <row r="246" spans="1:76" ht="14.25" customHeight="1" x14ac:dyDescent="0.25">
      <c r="A246" s="14"/>
      <c r="B246" s="14"/>
      <c r="C246" s="14"/>
      <c r="D246" s="14"/>
      <c r="E246" s="14"/>
      <c r="F246" s="14"/>
      <c r="G246" s="14"/>
      <c r="H246" s="77"/>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row>
    <row r="247" spans="1:76" ht="14.25" customHeight="1" x14ac:dyDescent="0.25">
      <c r="A247" s="14"/>
      <c r="B247" s="14"/>
      <c r="C247" s="14"/>
      <c r="D247" s="14"/>
      <c r="E247" s="14"/>
      <c r="F247" s="14"/>
      <c r="G247" s="14"/>
      <c r="H247" s="77"/>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row>
    <row r="248" spans="1:76" ht="14.25" customHeight="1" x14ac:dyDescent="0.25">
      <c r="A248" s="14"/>
      <c r="B248" s="14"/>
      <c r="C248" s="14"/>
      <c r="D248" s="14"/>
      <c r="E248" s="14"/>
      <c r="F248" s="14"/>
      <c r="G248" s="14"/>
      <c r="H248" s="77"/>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14"/>
      <c r="BS248" s="14"/>
      <c r="BT248" s="14"/>
      <c r="BU248" s="14"/>
      <c r="BV248" s="14"/>
      <c r="BW248" s="14"/>
      <c r="BX248" s="14"/>
    </row>
    <row r="249" spans="1:76" ht="14.25" customHeight="1" x14ac:dyDescent="0.25">
      <c r="A249" s="14"/>
      <c r="B249" s="14"/>
      <c r="C249" s="14"/>
      <c r="D249" s="14"/>
      <c r="E249" s="14"/>
      <c r="F249" s="14"/>
      <c r="G249" s="14"/>
      <c r="H249" s="77"/>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row>
    <row r="250" spans="1:76" ht="14.25" customHeight="1" x14ac:dyDescent="0.25">
      <c r="A250" s="14"/>
      <c r="B250" s="14"/>
      <c r="C250" s="14"/>
      <c r="D250" s="14"/>
      <c r="E250" s="14"/>
      <c r="F250" s="14"/>
      <c r="G250" s="14"/>
      <c r="H250" s="77"/>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row>
    <row r="251" spans="1:76" ht="14.25" customHeight="1" x14ac:dyDescent="0.25">
      <c r="A251" s="14"/>
      <c r="B251" s="14"/>
      <c r="C251" s="14"/>
      <c r="D251" s="14"/>
      <c r="E251" s="14"/>
      <c r="F251" s="14"/>
      <c r="G251" s="14"/>
      <c r="H251" s="77"/>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c r="AX251" s="14"/>
      <c r="AY251" s="14"/>
      <c r="AZ251" s="14"/>
      <c r="BA251" s="14"/>
      <c r="BB251" s="14"/>
      <c r="BC251" s="14"/>
      <c r="BD251" s="14"/>
      <c r="BE251" s="14"/>
      <c r="BF251" s="14"/>
      <c r="BG251" s="14"/>
      <c r="BH251" s="14"/>
      <c r="BI251" s="14"/>
      <c r="BJ251" s="14"/>
      <c r="BK251" s="14"/>
      <c r="BL251" s="14"/>
      <c r="BM251" s="14"/>
      <c r="BN251" s="14"/>
      <c r="BO251" s="14"/>
      <c r="BP251" s="14"/>
      <c r="BQ251" s="14"/>
      <c r="BR251" s="14"/>
      <c r="BS251" s="14"/>
      <c r="BT251" s="14"/>
      <c r="BU251" s="14"/>
      <c r="BV251" s="14"/>
      <c r="BW251" s="14"/>
      <c r="BX251" s="14"/>
    </row>
    <row r="252" spans="1:76" ht="14.25" customHeight="1" x14ac:dyDescent="0.25">
      <c r="A252" s="14"/>
      <c r="B252" s="14"/>
      <c r="C252" s="14"/>
      <c r="D252" s="14"/>
      <c r="E252" s="14"/>
      <c r="F252" s="14"/>
      <c r="G252" s="14"/>
      <c r="H252" s="77"/>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row>
    <row r="253" spans="1:76" ht="14.25" customHeight="1" x14ac:dyDescent="0.25">
      <c r="A253" s="14"/>
      <c r="B253" s="14"/>
      <c r="C253" s="14"/>
      <c r="D253" s="14"/>
      <c r="E253" s="14"/>
      <c r="F253" s="14"/>
      <c r="G253" s="14"/>
      <c r="H253" s="77"/>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row>
    <row r="254" spans="1:76" ht="14.25" customHeight="1" x14ac:dyDescent="0.25">
      <c r="A254" s="14"/>
      <c r="B254" s="14"/>
      <c r="C254" s="14"/>
      <c r="D254" s="14"/>
      <c r="E254" s="14"/>
      <c r="F254" s="14"/>
      <c r="G254" s="14"/>
      <c r="H254" s="77"/>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row>
    <row r="255" spans="1:76" ht="14.25" customHeight="1" x14ac:dyDescent="0.25">
      <c r="A255" s="14"/>
      <c r="B255" s="14"/>
      <c r="C255" s="14"/>
      <c r="D255" s="14"/>
      <c r="E255" s="14"/>
      <c r="F255" s="14"/>
      <c r="G255" s="14"/>
      <c r="H255" s="77"/>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row>
    <row r="256" spans="1:76" ht="14.25" customHeight="1" x14ac:dyDescent="0.25">
      <c r="A256" s="14"/>
      <c r="B256" s="14"/>
      <c r="C256" s="14"/>
      <c r="D256" s="14"/>
      <c r="E256" s="14"/>
      <c r="F256" s="14"/>
      <c r="G256" s="14"/>
      <c r="H256" s="77"/>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row>
    <row r="257" spans="1:76" ht="14.25" customHeight="1" x14ac:dyDescent="0.25">
      <c r="A257" s="14"/>
      <c r="B257" s="14"/>
      <c r="C257" s="14"/>
      <c r="D257" s="14"/>
      <c r="E257" s="14"/>
      <c r="F257" s="14"/>
      <c r="G257" s="14"/>
      <c r="H257" s="77"/>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row>
    <row r="258" spans="1:76" ht="14.25" customHeight="1" x14ac:dyDescent="0.25">
      <c r="A258" s="14"/>
      <c r="B258" s="14"/>
      <c r="C258" s="14"/>
      <c r="D258" s="14"/>
      <c r="E258" s="14"/>
      <c r="F258" s="14"/>
      <c r="G258" s="14"/>
      <c r="H258" s="77"/>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row>
    <row r="259" spans="1:76" ht="14.25" customHeight="1" x14ac:dyDescent="0.25">
      <c r="A259" s="14"/>
      <c r="B259" s="14"/>
      <c r="C259" s="14"/>
      <c r="D259" s="14"/>
      <c r="E259" s="14"/>
      <c r="F259" s="14"/>
      <c r="G259" s="14"/>
      <c r="H259" s="77"/>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c r="BQ259" s="14"/>
      <c r="BR259" s="14"/>
      <c r="BS259" s="14"/>
      <c r="BT259" s="14"/>
      <c r="BU259" s="14"/>
      <c r="BV259" s="14"/>
      <c r="BW259" s="14"/>
      <c r="BX259" s="14"/>
    </row>
    <row r="260" spans="1:76" ht="14.25" customHeight="1" x14ac:dyDescent="0.25">
      <c r="A260" s="14"/>
      <c r="B260" s="14"/>
      <c r="C260" s="14"/>
      <c r="D260" s="14"/>
      <c r="E260" s="14"/>
      <c r="F260" s="14"/>
      <c r="G260" s="14"/>
      <c r="H260" s="77"/>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row>
    <row r="261" spans="1:76" ht="14.25" customHeight="1" x14ac:dyDescent="0.25">
      <c r="A261" s="14"/>
      <c r="B261" s="14"/>
      <c r="C261" s="14"/>
      <c r="D261" s="14"/>
      <c r="E261" s="14"/>
      <c r="F261" s="14"/>
      <c r="G261" s="14"/>
      <c r="H261" s="77"/>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row>
    <row r="262" spans="1:76" ht="14.25" customHeight="1" x14ac:dyDescent="0.25">
      <c r="A262" s="14"/>
      <c r="B262" s="14"/>
      <c r="C262" s="14"/>
      <c r="D262" s="14"/>
      <c r="E262" s="14"/>
      <c r="F262" s="14"/>
      <c r="G262" s="14"/>
      <c r="H262" s="77"/>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c r="BQ262" s="14"/>
      <c r="BR262" s="14"/>
      <c r="BS262" s="14"/>
      <c r="BT262" s="14"/>
      <c r="BU262" s="14"/>
      <c r="BV262" s="14"/>
      <c r="BW262" s="14"/>
      <c r="BX262" s="14"/>
    </row>
    <row r="263" spans="1:76" ht="14.25" customHeight="1" x14ac:dyDescent="0.25">
      <c r="A263" s="14"/>
      <c r="B263" s="14"/>
      <c r="C263" s="14"/>
      <c r="D263" s="14"/>
      <c r="E263" s="14"/>
      <c r="F263" s="14"/>
      <c r="G263" s="14"/>
      <c r="H263" s="77"/>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row>
    <row r="264" spans="1:76" ht="14.25" customHeight="1" x14ac:dyDescent="0.25">
      <c r="A264" s="14"/>
      <c r="B264" s="14"/>
      <c r="C264" s="14"/>
      <c r="D264" s="14"/>
      <c r="E264" s="14"/>
      <c r="F264" s="14"/>
      <c r="G264" s="14"/>
      <c r="H264" s="77"/>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c r="BQ264" s="14"/>
      <c r="BR264" s="14"/>
      <c r="BS264" s="14"/>
      <c r="BT264" s="14"/>
      <c r="BU264" s="14"/>
      <c r="BV264" s="14"/>
      <c r="BW264" s="14"/>
      <c r="BX264" s="14"/>
    </row>
    <row r="265" spans="1:76" ht="14.25" customHeight="1" x14ac:dyDescent="0.25">
      <c r="A265" s="14"/>
      <c r="B265" s="14"/>
      <c r="C265" s="14"/>
      <c r="D265" s="14"/>
      <c r="E265" s="14"/>
      <c r="F265" s="14"/>
      <c r="G265" s="14"/>
      <c r="H265" s="77"/>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row>
    <row r="266" spans="1:76" ht="14.25" customHeight="1" x14ac:dyDescent="0.25">
      <c r="A266" s="14"/>
      <c r="B266" s="14"/>
      <c r="C266" s="14"/>
      <c r="D266" s="14"/>
      <c r="E266" s="14"/>
      <c r="F266" s="14"/>
      <c r="G266" s="14"/>
      <c r="H266" s="77"/>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4"/>
      <c r="AY266" s="14"/>
      <c r="AZ266" s="14"/>
      <c r="BA266" s="14"/>
      <c r="BB266" s="14"/>
      <c r="BC266" s="14"/>
      <c r="BD266" s="14"/>
      <c r="BE266" s="14"/>
      <c r="BF266" s="14"/>
      <c r="BG266" s="14"/>
      <c r="BH266" s="14"/>
      <c r="BI266" s="14"/>
      <c r="BJ266" s="14"/>
      <c r="BK266" s="14"/>
      <c r="BL266" s="14"/>
      <c r="BM266" s="14"/>
      <c r="BN266" s="14"/>
      <c r="BO266" s="14"/>
      <c r="BP266" s="14"/>
      <c r="BQ266" s="14"/>
      <c r="BR266" s="14"/>
      <c r="BS266" s="14"/>
      <c r="BT266" s="14"/>
      <c r="BU266" s="14"/>
      <c r="BV266" s="14"/>
      <c r="BW266" s="14"/>
      <c r="BX266" s="14"/>
    </row>
    <row r="267" spans="1:76" ht="14.25" customHeight="1" x14ac:dyDescent="0.25">
      <c r="A267" s="14"/>
      <c r="B267" s="14"/>
      <c r="C267" s="14"/>
      <c r="D267" s="14"/>
      <c r="E267" s="14"/>
      <c r="F267" s="14"/>
      <c r="G267" s="14"/>
      <c r="H267" s="77"/>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row>
    <row r="268" spans="1:76" ht="14.25" customHeight="1" x14ac:dyDescent="0.25">
      <c r="A268" s="14"/>
      <c r="B268" s="14"/>
      <c r="C268" s="14"/>
      <c r="D268" s="14"/>
      <c r="E268" s="14"/>
      <c r="F268" s="14"/>
      <c r="G268" s="14"/>
      <c r="H268" s="77"/>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row>
    <row r="269" spans="1:76" ht="14.25" customHeight="1" x14ac:dyDescent="0.25">
      <c r="A269" s="14"/>
      <c r="B269" s="14"/>
      <c r="C269" s="14"/>
      <c r="D269" s="14"/>
      <c r="E269" s="14"/>
      <c r="F269" s="14"/>
      <c r="G269" s="14"/>
      <c r="H269" s="77"/>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row>
    <row r="270" spans="1:76" ht="14.25" customHeight="1" x14ac:dyDescent="0.25">
      <c r="A270" s="14"/>
      <c r="B270" s="14"/>
      <c r="C270" s="14"/>
      <c r="D270" s="14"/>
      <c r="E270" s="14"/>
      <c r="F270" s="14"/>
      <c r="G270" s="14"/>
      <c r="H270" s="77"/>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c r="AX270" s="14"/>
      <c r="AY270" s="14"/>
      <c r="AZ270" s="14"/>
      <c r="BA270" s="14"/>
      <c r="BB270" s="14"/>
      <c r="BC270" s="14"/>
      <c r="BD270" s="14"/>
      <c r="BE270" s="14"/>
      <c r="BF270" s="14"/>
      <c r="BG270" s="14"/>
      <c r="BH270" s="14"/>
      <c r="BI270" s="14"/>
      <c r="BJ270" s="14"/>
      <c r="BK270" s="14"/>
      <c r="BL270" s="14"/>
      <c r="BM270" s="14"/>
      <c r="BN270" s="14"/>
      <c r="BO270" s="14"/>
      <c r="BP270" s="14"/>
      <c r="BQ270" s="14"/>
      <c r="BR270" s="14"/>
      <c r="BS270" s="14"/>
      <c r="BT270" s="14"/>
      <c r="BU270" s="14"/>
      <c r="BV270" s="14"/>
      <c r="BW270" s="14"/>
      <c r="BX270" s="14"/>
    </row>
    <row r="271" spans="1:76" ht="14.25" customHeight="1" x14ac:dyDescent="0.25">
      <c r="A271" s="14"/>
      <c r="B271" s="14"/>
      <c r="C271" s="14"/>
      <c r="D271" s="14"/>
      <c r="E271" s="14"/>
      <c r="F271" s="14"/>
      <c r="G271" s="14"/>
      <c r="H271" s="77"/>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c r="AY271" s="14"/>
      <c r="AZ271" s="14"/>
      <c r="BA271" s="14"/>
      <c r="BB271" s="14"/>
      <c r="BC271" s="14"/>
      <c r="BD271" s="14"/>
      <c r="BE271" s="14"/>
      <c r="BF271" s="14"/>
      <c r="BG271" s="14"/>
      <c r="BH271" s="14"/>
      <c r="BI271" s="14"/>
      <c r="BJ271" s="14"/>
      <c r="BK271" s="14"/>
      <c r="BL271" s="14"/>
      <c r="BM271" s="14"/>
      <c r="BN271" s="14"/>
      <c r="BO271" s="14"/>
      <c r="BP271" s="14"/>
      <c r="BQ271" s="14"/>
      <c r="BR271" s="14"/>
      <c r="BS271" s="14"/>
      <c r="BT271" s="14"/>
      <c r="BU271" s="14"/>
      <c r="BV271" s="14"/>
      <c r="BW271" s="14"/>
      <c r="BX271" s="14"/>
    </row>
    <row r="272" spans="1:76" ht="14.25" customHeight="1" x14ac:dyDescent="0.25">
      <c r="A272" s="14"/>
      <c r="B272" s="14"/>
      <c r="C272" s="14"/>
      <c r="D272" s="14"/>
      <c r="E272" s="14"/>
      <c r="F272" s="14"/>
      <c r="G272" s="14"/>
      <c r="H272" s="77"/>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14"/>
      <c r="BS272" s="14"/>
      <c r="BT272" s="14"/>
      <c r="BU272" s="14"/>
      <c r="BV272" s="14"/>
      <c r="BW272" s="14"/>
      <c r="BX272" s="14"/>
    </row>
    <row r="273" spans="1:76" ht="14.25" customHeight="1" x14ac:dyDescent="0.25">
      <c r="A273" s="14"/>
      <c r="B273" s="14"/>
      <c r="C273" s="14"/>
      <c r="D273" s="14"/>
      <c r="E273" s="14"/>
      <c r="F273" s="14"/>
      <c r="G273" s="14"/>
      <c r="H273" s="77"/>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14"/>
      <c r="BS273" s="14"/>
      <c r="BT273" s="14"/>
      <c r="BU273" s="14"/>
      <c r="BV273" s="14"/>
      <c r="BW273" s="14"/>
      <c r="BX273" s="14"/>
    </row>
    <row r="274" spans="1:76" ht="14.25" customHeight="1" x14ac:dyDescent="0.25">
      <c r="A274" s="14"/>
      <c r="B274" s="14"/>
      <c r="C274" s="14"/>
      <c r="D274" s="14"/>
      <c r="E274" s="14"/>
      <c r="F274" s="14"/>
      <c r="G274" s="14"/>
      <c r="H274" s="77"/>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row>
    <row r="275" spans="1:76" ht="14.25" customHeight="1" x14ac:dyDescent="0.25">
      <c r="A275" s="14"/>
      <c r="B275" s="14"/>
      <c r="C275" s="14"/>
      <c r="D275" s="14"/>
      <c r="E275" s="14"/>
      <c r="F275" s="14"/>
      <c r="G275" s="14"/>
      <c r="H275" s="77"/>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c r="BQ275" s="14"/>
      <c r="BR275" s="14"/>
      <c r="BS275" s="14"/>
      <c r="BT275" s="14"/>
      <c r="BU275" s="14"/>
      <c r="BV275" s="14"/>
      <c r="BW275" s="14"/>
      <c r="BX275" s="14"/>
    </row>
    <row r="276" spans="1:76" ht="14.25" customHeight="1" x14ac:dyDescent="0.25">
      <c r="A276" s="14"/>
      <c r="B276" s="14"/>
      <c r="C276" s="14"/>
      <c r="D276" s="14"/>
      <c r="E276" s="14"/>
      <c r="F276" s="14"/>
      <c r="G276" s="14"/>
      <c r="H276" s="77"/>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c r="AY276" s="14"/>
      <c r="AZ276" s="14"/>
      <c r="BA276" s="14"/>
      <c r="BB276" s="14"/>
      <c r="BC276" s="14"/>
      <c r="BD276" s="14"/>
      <c r="BE276" s="14"/>
      <c r="BF276" s="14"/>
      <c r="BG276" s="14"/>
      <c r="BH276" s="14"/>
      <c r="BI276" s="14"/>
      <c r="BJ276" s="14"/>
      <c r="BK276" s="14"/>
      <c r="BL276" s="14"/>
      <c r="BM276" s="14"/>
      <c r="BN276" s="14"/>
      <c r="BO276" s="14"/>
      <c r="BP276" s="14"/>
      <c r="BQ276" s="14"/>
      <c r="BR276" s="14"/>
      <c r="BS276" s="14"/>
      <c r="BT276" s="14"/>
      <c r="BU276" s="14"/>
      <c r="BV276" s="14"/>
      <c r="BW276" s="14"/>
      <c r="BX276" s="14"/>
    </row>
    <row r="277" spans="1:76" ht="14.25" customHeight="1" x14ac:dyDescent="0.25">
      <c r="A277" s="14"/>
      <c r="B277" s="14"/>
      <c r="C277" s="14"/>
      <c r="D277" s="14"/>
      <c r="E277" s="14"/>
      <c r="F277" s="14"/>
      <c r="G277" s="14"/>
      <c r="H277" s="77"/>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14"/>
      <c r="AX277" s="14"/>
      <c r="AY277" s="14"/>
      <c r="AZ277" s="14"/>
      <c r="BA277" s="14"/>
      <c r="BB277" s="14"/>
      <c r="BC277" s="14"/>
      <c r="BD277" s="14"/>
      <c r="BE277" s="14"/>
      <c r="BF277" s="14"/>
      <c r="BG277" s="14"/>
      <c r="BH277" s="14"/>
      <c r="BI277" s="14"/>
      <c r="BJ277" s="14"/>
      <c r="BK277" s="14"/>
      <c r="BL277" s="14"/>
      <c r="BM277" s="14"/>
      <c r="BN277" s="14"/>
      <c r="BO277" s="14"/>
      <c r="BP277" s="14"/>
      <c r="BQ277" s="14"/>
      <c r="BR277" s="14"/>
      <c r="BS277" s="14"/>
      <c r="BT277" s="14"/>
      <c r="BU277" s="14"/>
      <c r="BV277" s="14"/>
      <c r="BW277" s="14"/>
      <c r="BX277" s="14"/>
    </row>
    <row r="278" spans="1:76" ht="14.25" customHeight="1" x14ac:dyDescent="0.25">
      <c r="A278" s="14"/>
      <c r="B278" s="14"/>
      <c r="C278" s="14"/>
      <c r="D278" s="14"/>
      <c r="E278" s="14"/>
      <c r="F278" s="14"/>
      <c r="G278" s="14"/>
      <c r="H278" s="77"/>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c r="AY278" s="14"/>
      <c r="AZ278" s="14"/>
      <c r="BA278" s="14"/>
      <c r="BB278" s="14"/>
      <c r="BC278" s="14"/>
      <c r="BD278" s="14"/>
      <c r="BE278" s="14"/>
      <c r="BF278" s="14"/>
      <c r="BG278" s="14"/>
      <c r="BH278" s="14"/>
      <c r="BI278" s="14"/>
      <c r="BJ278" s="14"/>
      <c r="BK278" s="14"/>
      <c r="BL278" s="14"/>
      <c r="BM278" s="14"/>
      <c r="BN278" s="14"/>
      <c r="BO278" s="14"/>
      <c r="BP278" s="14"/>
      <c r="BQ278" s="14"/>
      <c r="BR278" s="14"/>
      <c r="BS278" s="14"/>
      <c r="BT278" s="14"/>
      <c r="BU278" s="14"/>
      <c r="BV278" s="14"/>
      <c r="BW278" s="14"/>
      <c r="BX278" s="14"/>
    </row>
    <row r="279" spans="1:76" ht="14.25" customHeight="1" x14ac:dyDescent="0.25">
      <c r="A279" s="14"/>
      <c r="B279" s="14"/>
      <c r="C279" s="14"/>
      <c r="D279" s="14"/>
      <c r="E279" s="14"/>
      <c r="F279" s="14"/>
      <c r="G279" s="14"/>
      <c r="H279" s="77"/>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c r="AY279" s="14"/>
      <c r="AZ279" s="14"/>
      <c r="BA279" s="14"/>
      <c r="BB279" s="14"/>
      <c r="BC279" s="14"/>
      <c r="BD279" s="14"/>
      <c r="BE279" s="14"/>
      <c r="BF279" s="14"/>
      <c r="BG279" s="14"/>
      <c r="BH279" s="14"/>
      <c r="BI279" s="14"/>
      <c r="BJ279" s="14"/>
      <c r="BK279" s="14"/>
      <c r="BL279" s="14"/>
      <c r="BM279" s="14"/>
      <c r="BN279" s="14"/>
      <c r="BO279" s="14"/>
      <c r="BP279" s="14"/>
      <c r="BQ279" s="14"/>
      <c r="BR279" s="14"/>
      <c r="BS279" s="14"/>
      <c r="BT279" s="14"/>
      <c r="BU279" s="14"/>
      <c r="BV279" s="14"/>
      <c r="BW279" s="14"/>
      <c r="BX279" s="14"/>
    </row>
    <row r="280" spans="1:76" ht="14.25" customHeight="1" x14ac:dyDescent="0.25">
      <c r="A280" s="14"/>
      <c r="B280" s="14"/>
      <c r="C280" s="14"/>
      <c r="D280" s="14"/>
      <c r="E280" s="14"/>
      <c r="F280" s="14"/>
      <c r="G280" s="14"/>
      <c r="H280" s="77"/>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row>
    <row r="281" spans="1:76" ht="14.25" customHeight="1" x14ac:dyDescent="0.25">
      <c r="A281" s="14"/>
      <c r="B281" s="14"/>
      <c r="C281" s="14"/>
      <c r="D281" s="14"/>
      <c r="E281" s="14"/>
      <c r="F281" s="14"/>
      <c r="G281" s="14"/>
      <c r="H281" s="77"/>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c r="AY281" s="14"/>
      <c r="AZ281" s="14"/>
      <c r="BA281" s="14"/>
      <c r="BB281" s="14"/>
      <c r="BC281" s="14"/>
      <c r="BD281" s="14"/>
      <c r="BE281" s="14"/>
      <c r="BF281" s="14"/>
      <c r="BG281" s="14"/>
      <c r="BH281" s="14"/>
      <c r="BI281" s="14"/>
      <c r="BJ281" s="14"/>
      <c r="BK281" s="14"/>
      <c r="BL281" s="14"/>
      <c r="BM281" s="14"/>
      <c r="BN281" s="14"/>
      <c r="BO281" s="14"/>
      <c r="BP281" s="14"/>
      <c r="BQ281" s="14"/>
      <c r="BR281" s="14"/>
      <c r="BS281" s="14"/>
      <c r="BT281" s="14"/>
      <c r="BU281" s="14"/>
      <c r="BV281" s="14"/>
      <c r="BW281" s="14"/>
      <c r="BX281" s="14"/>
    </row>
    <row r="282" spans="1:76" ht="14.25" customHeight="1" x14ac:dyDescent="0.25">
      <c r="A282" s="14"/>
      <c r="B282" s="14"/>
      <c r="C282" s="14"/>
      <c r="D282" s="14"/>
      <c r="E282" s="14"/>
      <c r="F282" s="14"/>
      <c r="G282" s="14"/>
      <c r="H282" s="77"/>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c r="AY282" s="14"/>
      <c r="AZ282" s="14"/>
      <c r="BA282" s="14"/>
      <c r="BB282" s="14"/>
      <c r="BC282" s="14"/>
      <c r="BD282" s="14"/>
      <c r="BE282" s="14"/>
      <c r="BF282" s="14"/>
      <c r="BG282" s="14"/>
      <c r="BH282" s="14"/>
      <c r="BI282" s="14"/>
      <c r="BJ282" s="14"/>
      <c r="BK282" s="14"/>
      <c r="BL282" s="14"/>
      <c r="BM282" s="14"/>
      <c r="BN282" s="14"/>
      <c r="BO282" s="14"/>
      <c r="BP282" s="14"/>
      <c r="BQ282" s="14"/>
      <c r="BR282" s="14"/>
      <c r="BS282" s="14"/>
      <c r="BT282" s="14"/>
      <c r="BU282" s="14"/>
      <c r="BV282" s="14"/>
      <c r="BW282" s="14"/>
      <c r="BX282" s="14"/>
    </row>
    <row r="283" spans="1:76" ht="14.25" customHeight="1" x14ac:dyDescent="0.25">
      <c r="A283" s="14"/>
      <c r="B283" s="14"/>
      <c r="C283" s="14"/>
      <c r="D283" s="14"/>
      <c r="E283" s="14"/>
      <c r="F283" s="14"/>
      <c r="G283" s="14"/>
      <c r="H283" s="77"/>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c r="AX283" s="14"/>
      <c r="AY283" s="14"/>
      <c r="AZ283" s="14"/>
      <c r="BA283" s="14"/>
      <c r="BB283" s="14"/>
      <c r="BC283" s="14"/>
      <c r="BD283" s="14"/>
      <c r="BE283" s="14"/>
      <c r="BF283" s="14"/>
      <c r="BG283" s="14"/>
      <c r="BH283" s="14"/>
      <c r="BI283" s="14"/>
      <c r="BJ283" s="14"/>
      <c r="BK283" s="14"/>
      <c r="BL283" s="14"/>
      <c r="BM283" s="14"/>
      <c r="BN283" s="14"/>
      <c r="BO283" s="14"/>
      <c r="BP283" s="14"/>
      <c r="BQ283" s="14"/>
      <c r="BR283" s="14"/>
      <c r="BS283" s="14"/>
      <c r="BT283" s="14"/>
      <c r="BU283" s="14"/>
      <c r="BV283" s="14"/>
      <c r="BW283" s="14"/>
      <c r="BX283" s="14"/>
    </row>
    <row r="284" spans="1:76" ht="14.25" customHeight="1" x14ac:dyDescent="0.25">
      <c r="A284" s="14"/>
      <c r="B284" s="14"/>
      <c r="C284" s="14"/>
      <c r="D284" s="14"/>
      <c r="E284" s="14"/>
      <c r="F284" s="14"/>
      <c r="G284" s="14"/>
      <c r="H284" s="77"/>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c r="AY284" s="14"/>
      <c r="AZ284" s="14"/>
      <c r="BA284" s="14"/>
      <c r="BB284" s="14"/>
      <c r="BC284" s="14"/>
      <c r="BD284" s="14"/>
      <c r="BE284" s="14"/>
      <c r="BF284" s="14"/>
      <c r="BG284" s="14"/>
      <c r="BH284" s="14"/>
      <c r="BI284" s="14"/>
      <c r="BJ284" s="14"/>
      <c r="BK284" s="14"/>
      <c r="BL284" s="14"/>
      <c r="BM284" s="14"/>
      <c r="BN284" s="14"/>
      <c r="BO284" s="14"/>
      <c r="BP284" s="14"/>
      <c r="BQ284" s="14"/>
      <c r="BR284" s="14"/>
      <c r="BS284" s="14"/>
      <c r="BT284" s="14"/>
      <c r="BU284" s="14"/>
      <c r="BV284" s="14"/>
      <c r="BW284" s="14"/>
      <c r="BX284" s="14"/>
    </row>
    <row r="285" spans="1:76" ht="14.25" customHeight="1" x14ac:dyDescent="0.25">
      <c r="A285" s="14"/>
      <c r="B285" s="14"/>
      <c r="C285" s="14"/>
      <c r="D285" s="14"/>
      <c r="E285" s="14"/>
      <c r="F285" s="14"/>
      <c r="G285" s="14"/>
      <c r="H285" s="77"/>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c r="AX285" s="14"/>
      <c r="AY285" s="14"/>
      <c r="AZ285" s="14"/>
      <c r="BA285" s="14"/>
      <c r="BB285" s="14"/>
      <c r="BC285" s="14"/>
      <c r="BD285" s="14"/>
      <c r="BE285" s="14"/>
      <c r="BF285" s="14"/>
      <c r="BG285" s="14"/>
      <c r="BH285" s="14"/>
      <c r="BI285" s="14"/>
      <c r="BJ285" s="14"/>
      <c r="BK285" s="14"/>
      <c r="BL285" s="14"/>
      <c r="BM285" s="14"/>
      <c r="BN285" s="14"/>
      <c r="BO285" s="14"/>
      <c r="BP285" s="14"/>
      <c r="BQ285" s="14"/>
      <c r="BR285" s="14"/>
      <c r="BS285" s="14"/>
      <c r="BT285" s="14"/>
      <c r="BU285" s="14"/>
      <c r="BV285" s="14"/>
      <c r="BW285" s="14"/>
      <c r="BX285" s="14"/>
    </row>
    <row r="286" spans="1:76" ht="14.25" customHeight="1" x14ac:dyDescent="0.25">
      <c r="A286" s="14"/>
      <c r="B286" s="14"/>
      <c r="C286" s="14"/>
      <c r="D286" s="14"/>
      <c r="E286" s="14"/>
      <c r="F286" s="14"/>
      <c r="G286" s="14"/>
      <c r="H286" s="77"/>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c r="AX286" s="14"/>
      <c r="AY286" s="14"/>
      <c r="AZ286" s="14"/>
      <c r="BA286" s="14"/>
      <c r="BB286" s="14"/>
      <c r="BC286" s="14"/>
      <c r="BD286" s="14"/>
      <c r="BE286" s="14"/>
      <c r="BF286" s="14"/>
      <c r="BG286" s="14"/>
      <c r="BH286" s="14"/>
      <c r="BI286" s="14"/>
      <c r="BJ286" s="14"/>
      <c r="BK286" s="14"/>
      <c r="BL286" s="14"/>
      <c r="BM286" s="14"/>
      <c r="BN286" s="14"/>
      <c r="BO286" s="14"/>
      <c r="BP286" s="14"/>
      <c r="BQ286" s="14"/>
      <c r="BR286" s="14"/>
      <c r="BS286" s="14"/>
      <c r="BT286" s="14"/>
      <c r="BU286" s="14"/>
      <c r="BV286" s="14"/>
      <c r="BW286" s="14"/>
      <c r="BX286" s="14"/>
    </row>
    <row r="287" spans="1:76" ht="14.25" customHeight="1" x14ac:dyDescent="0.25">
      <c r="A287" s="14"/>
      <c r="B287" s="14"/>
      <c r="C287" s="14"/>
      <c r="D287" s="14"/>
      <c r="E287" s="14"/>
      <c r="F287" s="14"/>
      <c r="G287" s="14"/>
      <c r="H287" s="77"/>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c r="AX287" s="14"/>
      <c r="AY287" s="14"/>
      <c r="AZ287" s="14"/>
      <c r="BA287" s="14"/>
      <c r="BB287" s="14"/>
      <c r="BC287" s="14"/>
      <c r="BD287" s="14"/>
      <c r="BE287" s="14"/>
      <c r="BF287" s="14"/>
      <c r="BG287" s="14"/>
      <c r="BH287" s="14"/>
      <c r="BI287" s="14"/>
      <c r="BJ287" s="14"/>
      <c r="BK287" s="14"/>
      <c r="BL287" s="14"/>
      <c r="BM287" s="14"/>
      <c r="BN287" s="14"/>
      <c r="BO287" s="14"/>
      <c r="BP287" s="14"/>
      <c r="BQ287" s="14"/>
      <c r="BR287" s="14"/>
      <c r="BS287" s="14"/>
      <c r="BT287" s="14"/>
      <c r="BU287" s="14"/>
      <c r="BV287" s="14"/>
      <c r="BW287" s="14"/>
      <c r="BX287" s="14"/>
    </row>
    <row r="288" spans="1:76" ht="14.25" customHeight="1" x14ac:dyDescent="0.25">
      <c r="A288" s="14"/>
      <c r="B288" s="14"/>
      <c r="C288" s="14"/>
      <c r="D288" s="14"/>
      <c r="E288" s="14"/>
      <c r="F288" s="14"/>
      <c r="G288" s="14"/>
      <c r="H288" s="77"/>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c r="AY288" s="14"/>
      <c r="AZ288" s="14"/>
      <c r="BA288" s="14"/>
      <c r="BB288" s="14"/>
      <c r="BC288" s="14"/>
      <c r="BD288" s="14"/>
      <c r="BE288" s="14"/>
      <c r="BF288" s="14"/>
      <c r="BG288" s="14"/>
      <c r="BH288" s="14"/>
      <c r="BI288" s="14"/>
      <c r="BJ288" s="14"/>
      <c r="BK288" s="14"/>
      <c r="BL288" s="14"/>
      <c r="BM288" s="14"/>
      <c r="BN288" s="14"/>
      <c r="BO288" s="14"/>
      <c r="BP288" s="14"/>
      <c r="BQ288" s="14"/>
      <c r="BR288" s="14"/>
      <c r="BS288" s="14"/>
      <c r="BT288" s="14"/>
      <c r="BU288" s="14"/>
      <c r="BV288" s="14"/>
      <c r="BW288" s="14"/>
      <c r="BX288" s="14"/>
    </row>
    <row r="289" spans="1:76" ht="14.25" customHeight="1" x14ac:dyDescent="0.25">
      <c r="A289" s="14"/>
      <c r="B289" s="14"/>
      <c r="C289" s="14"/>
      <c r="D289" s="14"/>
      <c r="E289" s="14"/>
      <c r="F289" s="14"/>
      <c r="G289" s="14"/>
      <c r="H289" s="77"/>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14"/>
      <c r="BT289" s="14"/>
      <c r="BU289" s="14"/>
      <c r="BV289" s="14"/>
      <c r="BW289" s="14"/>
      <c r="BX289" s="14"/>
    </row>
    <row r="290" spans="1:76" ht="14.25" customHeight="1" x14ac:dyDescent="0.25">
      <c r="A290" s="14"/>
      <c r="B290" s="14"/>
      <c r="C290" s="14"/>
      <c r="D290" s="14"/>
      <c r="E290" s="14"/>
      <c r="F290" s="14"/>
      <c r="G290" s="14"/>
      <c r="H290" s="77"/>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14"/>
      <c r="BT290" s="14"/>
      <c r="BU290" s="14"/>
      <c r="BV290" s="14"/>
      <c r="BW290" s="14"/>
      <c r="BX290" s="14"/>
    </row>
    <row r="291" spans="1:76" ht="14.25" customHeight="1" x14ac:dyDescent="0.25">
      <c r="A291" s="14"/>
      <c r="B291" s="14"/>
      <c r="C291" s="14"/>
      <c r="D291" s="14"/>
      <c r="E291" s="14"/>
      <c r="F291" s="14"/>
      <c r="G291" s="14"/>
      <c r="H291" s="77"/>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14"/>
      <c r="BT291" s="14"/>
      <c r="BU291" s="14"/>
      <c r="BV291" s="14"/>
      <c r="BW291" s="14"/>
      <c r="BX291" s="14"/>
    </row>
    <row r="292" spans="1:76" ht="14.25" customHeight="1" x14ac:dyDescent="0.25">
      <c r="A292" s="14"/>
      <c r="B292" s="14"/>
      <c r="C292" s="14"/>
      <c r="D292" s="14"/>
      <c r="E292" s="14"/>
      <c r="F292" s="14"/>
      <c r="G292" s="14"/>
      <c r="H292" s="77"/>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c r="AX292" s="14"/>
      <c r="AY292" s="14"/>
      <c r="AZ292" s="14"/>
      <c r="BA292" s="14"/>
      <c r="BB292" s="14"/>
      <c r="BC292" s="14"/>
      <c r="BD292" s="14"/>
      <c r="BE292" s="14"/>
      <c r="BF292" s="14"/>
      <c r="BG292" s="14"/>
      <c r="BH292" s="14"/>
      <c r="BI292" s="14"/>
      <c r="BJ292" s="14"/>
      <c r="BK292" s="14"/>
      <c r="BL292" s="14"/>
      <c r="BM292" s="14"/>
      <c r="BN292" s="14"/>
      <c r="BO292" s="14"/>
      <c r="BP292" s="14"/>
      <c r="BQ292" s="14"/>
      <c r="BR292" s="14"/>
      <c r="BS292" s="14"/>
      <c r="BT292" s="14"/>
      <c r="BU292" s="14"/>
      <c r="BV292" s="14"/>
      <c r="BW292" s="14"/>
      <c r="BX292" s="14"/>
    </row>
    <row r="293" spans="1:76" ht="14.25" customHeight="1" x14ac:dyDescent="0.25">
      <c r="A293" s="14"/>
      <c r="B293" s="14"/>
      <c r="C293" s="14"/>
      <c r="D293" s="14"/>
      <c r="E293" s="14"/>
      <c r="F293" s="14"/>
      <c r="G293" s="14"/>
      <c r="H293" s="77"/>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c r="AX293" s="14"/>
      <c r="AY293" s="14"/>
      <c r="AZ293" s="14"/>
      <c r="BA293" s="14"/>
      <c r="BB293" s="14"/>
      <c r="BC293" s="14"/>
      <c r="BD293" s="14"/>
      <c r="BE293" s="14"/>
      <c r="BF293" s="14"/>
      <c r="BG293" s="14"/>
      <c r="BH293" s="14"/>
      <c r="BI293" s="14"/>
      <c r="BJ293" s="14"/>
      <c r="BK293" s="14"/>
      <c r="BL293" s="14"/>
      <c r="BM293" s="14"/>
      <c r="BN293" s="14"/>
      <c r="BO293" s="14"/>
      <c r="BP293" s="14"/>
      <c r="BQ293" s="14"/>
      <c r="BR293" s="14"/>
      <c r="BS293" s="14"/>
      <c r="BT293" s="14"/>
      <c r="BU293" s="14"/>
      <c r="BV293" s="14"/>
      <c r="BW293" s="14"/>
      <c r="BX293" s="14"/>
    </row>
    <row r="294" spans="1:76" ht="14.25" customHeight="1" x14ac:dyDescent="0.25">
      <c r="A294" s="14"/>
      <c r="B294" s="14"/>
      <c r="C294" s="14"/>
      <c r="D294" s="14"/>
      <c r="E294" s="14"/>
      <c r="F294" s="14"/>
      <c r="G294" s="14"/>
      <c r="H294" s="77"/>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c r="AY294" s="14"/>
      <c r="AZ294" s="14"/>
      <c r="BA294" s="14"/>
      <c r="BB294" s="14"/>
      <c r="BC294" s="14"/>
      <c r="BD294" s="14"/>
      <c r="BE294" s="14"/>
      <c r="BF294" s="14"/>
      <c r="BG294" s="14"/>
      <c r="BH294" s="14"/>
      <c r="BI294" s="14"/>
      <c r="BJ294" s="14"/>
      <c r="BK294" s="14"/>
      <c r="BL294" s="14"/>
      <c r="BM294" s="14"/>
      <c r="BN294" s="14"/>
      <c r="BO294" s="14"/>
      <c r="BP294" s="14"/>
      <c r="BQ294" s="14"/>
      <c r="BR294" s="14"/>
      <c r="BS294" s="14"/>
      <c r="BT294" s="14"/>
      <c r="BU294" s="14"/>
      <c r="BV294" s="14"/>
      <c r="BW294" s="14"/>
      <c r="BX294" s="14"/>
    </row>
    <row r="295" spans="1:76" ht="14.25" customHeight="1" x14ac:dyDescent="0.25">
      <c r="A295" s="14"/>
      <c r="B295" s="14"/>
      <c r="C295" s="14"/>
      <c r="D295" s="14"/>
      <c r="E295" s="14"/>
      <c r="F295" s="14"/>
      <c r="G295" s="14"/>
      <c r="H295" s="77"/>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c r="AX295" s="14"/>
      <c r="AY295" s="14"/>
      <c r="AZ295" s="14"/>
      <c r="BA295" s="14"/>
      <c r="BB295" s="14"/>
      <c r="BC295" s="14"/>
      <c r="BD295" s="14"/>
      <c r="BE295" s="14"/>
      <c r="BF295" s="14"/>
      <c r="BG295" s="14"/>
      <c r="BH295" s="14"/>
      <c r="BI295" s="14"/>
      <c r="BJ295" s="14"/>
      <c r="BK295" s="14"/>
      <c r="BL295" s="14"/>
      <c r="BM295" s="14"/>
      <c r="BN295" s="14"/>
      <c r="BO295" s="14"/>
      <c r="BP295" s="14"/>
      <c r="BQ295" s="14"/>
      <c r="BR295" s="14"/>
      <c r="BS295" s="14"/>
      <c r="BT295" s="14"/>
      <c r="BU295" s="14"/>
      <c r="BV295" s="14"/>
      <c r="BW295" s="14"/>
      <c r="BX295" s="14"/>
    </row>
    <row r="296" spans="1:76" ht="14.25" customHeight="1" x14ac:dyDescent="0.25">
      <c r="A296" s="14"/>
      <c r="B296" s="14"/>
      <c r="C296" s="14"/>
      <c r="D296" s="14"/>
      <c r="E296" s="14"/>
      <c r="F296" s="14"/>
      <c r="G296" s="14"/>
      <c r="H296" s="77"/>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c r="AX296" s="14"/>
      <c r="AY296" s="14"/>
      <c r="AZ296" s="14"/>
      <c r="BA296" s="14"/>
      <c r="BB296" s="14"/>
      <c r="BC296" s="14"/>
      <c r="BD296" s="14"/>
      <c r="BE296" s="14"/>
      <c r="BF296" s="14"/>
      <c r="BG296" s="14"/>
      <c r="BH296" s="14"/>
      <c r="BI296" s="14"/>
      <c r="BJ296" s="14"/>
      <c r="BK296" s="14"/>
      <c r="BL296" s="14"/>
      <c r="BM296" s="14"/>
      <c r="BN296" s="14"/>
      <c r="BO296" s="14"/>
      <c r="BP296" s="14"/>
      <c r="BQ296" s="14"/>
      <c r="BR296" s="14"/>
      <c r="BS296" s="14"/>
      <c r="BT296" s="14"/>
      <c r="BU296" s="14"/>
      <c r="BV296" s="14"/>
      <c r="BW296" s="14"/>
      <c r="BX296" s="14"/>
    </row>
    <row r="297" spans="1:76" ht="14.25" customHeight="1" x14ac:dyDescent="0.25">
      <c r="A297" s="14"/>
      <c r="B297" s="14"/>
      <c r="C297" s="14"/>
      <c r="D297" s="14"/>
      <c r="E297" s="14"/>
      <c r="F297" s="14"/>
      <c r="G297" s="14"/>
      <c r="H297" s="77"/>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c r="AX297" s="14"/>
      <c r="AY297" s="14"/>
      <c r="AZ297" s="14"/>
      <c r="BA297" s="14"/>
      <c r="BB297" s="14"/>
      <c r="BC297" s="14"/>
      <c r="BD297" s="14"/>
      <c r="BE297" s="14"/>
      <c r="BF297" s="14"/>
      <c r="BG297" s="14"/>
      <c r="BH297" s="14"/>
      <c r="BI297" s="14"/>
      <c r="BJ297" s="14"/>
      <c r="BK297" s="14"/>
      <c r="BL297" s="14"/>
      <c r="BM297" s="14"/>
      <c r="BN297" s="14"/>
      <c r="BO297" s="14"/>
      <c r="BP297" s="14"/>
      <c r="BQ297" s="14"/>
      <c r="BR297" s="14"/>
      <c r="BS297" s="14"/>
      <c r="BT297" s="14"/>
      <c r="BU297" s="14"/>
      <c r="BV297" s="14"/>
      <c r="BW297" s="14"/>
      <c r="BX297" s="14"/>
    </row>
    <row r="298" spans="1:76" ht="14.25" customHeight="1" x14ac:dyDescent="0.25">
      <c r="A298" s="14"/>
      <c r="B298" s="14"/>
      <c r="C298" s="14"/>
      <c r="D298" s="14"/>
      <c r="E298" s="14"/>
      <c r="F298" s="14"/>
      <c r="G298" s="14"/>
      <c r="H298" s="77"/>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c r="AX298" s="14"/>
      <c r="AY298" s="14"/>
      <c r="AZ298" s="14"/>
      <c r="BA298" s="14"/>
      <c r="BB298" s="14"/>
      <c r="BC298" s="14"/>
      <c r="BD298" s="14"/>
      <c r="BE298" s="14"/>
      <c r="BF298" s="14"/>
      <c r="BG298" s="14"/>
      <c r="BH298" s="14"/>
      <c r="BI298" s="14"/>
      <c r="BJ298" s="14"/>
      <c r="BK298" s="14"/>
      <c r="BL298" s="14"/>
      <c r="BM298" s="14"/>
      <c r="BN298" s="14"/>
      <c r="BO298" s="14"/>
      <c r="BP298" s="14"/>
      <c r="BQ298" s="14"/>
      <c r="BR298" s="14"/>
      <c r="BS298" s="14"/>
      <c r="BT298" s="14"/>
      <c r="BU298" s="14"/>
      <c r="BV298" s="14"/>
      <c r="BW298" s="14"/>
      <c r="BX298" s="14"/>
    </row>
    <row r="299" spans="1:76" ht="14.25" customHeight="1" x14ac:dyDescent="0.25">
      <c r="A299" s="14"/>
      <c r="B299" s="14"/>
      <c r="C299" s="14"/>
      <c r="D299" s="14"/>
      <c r="E299" s="14"/>
      <c r="F299" s="14"/>
      <c r="G299" s="14"/>
      <c r="H299" s="77"/>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c r="AX299" s="14"/>
      <c r="AY299" s="14"/>
      <c r="AZ299" s="14"/>
      <c r="BA299" s="14"/>
      <c r="BB299" s="14"/>
      <c r="BC299" s="14"/>
      <c r="BD299" s="14"/>
      <c r="BE299" s="14"/>
      <c r="BF299" s="14"/>
      <c r="BG299" s="14"/>
      <c r="BH299" s="14"/>
      <c r="BI299" s="14"/>
      <c r="BJ299" s="14"/>
      <c r="BK299" s="14"/>
      <c r="BL299" s="14"/>
      <c r="BM299" s="14"/>
      <c r="BN299" s="14"/>
      <c r="BO299" s="14"/>
      <c r="BP299" s="14"/>
      <c r="BQ299" s="14"/>
      <c r="BR299" s="14"/>
      <c r="BS299" s="14"/>
      <c r="BT299" s="14"/>
      <c r="BU299" s="14"/>
      <c r="BV299" s="14"/>
      <c r="BW299" s="14"/>
      <c r="BX299" s="14"/>
    </row>
    <row r="300" spans="1:76" ht="14.25" customHeight="1" x14ac:dyDescent="0.25">
      <c r="A300" s="14"/>
      <c r="B300" s="14"/>
      <c r="C300" s="14"/>
      <c r="D300" s="14"/>
      <c r="E300" s="14"/>
      <c r="F300" s="14"/>
      <c r="G300" s="14"/>
      <c r="H300" s="77"/>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4"/>
      <c r="AY300" s="14"/>
      <c r="AZ300" s="14"/>
      <c r="BA300" s="14"/>
      <c r="BB300" s="14"/>
      <c r="BC300" s="14"/>
      <c r="BD300" s="14"/>
      <c r="BE300" s="14"/>
      <c r="BF300" s="14"/>
      <c r="BG300" s="14"/>
      <c r="BH300" s="14"/>
      <c r="BI300" s="14"/>
      <c r="BJ300" s="14"/>
      <c r="BK300" s="14"/>
      <c r="BL300" s="14"/>
      <c r="BM300" s="14"/>
      <c r="BN300" s="14"/>
      <c r="BO300" s="14"/>
      <c r="BP300" s="14"/>
      <c r="BQ300" s="14"/>
      <c r="BR300" s="14"/>
      <c r="BS300" s="14"/>
      <c r="BT300" s="14"/>
      <c r="BU300" s="14"/>
      <c r="BV300" s="14"/>
      <c r="BW300" s="14"/>
      <c r="BX300" s="14"/>
    </row>
    <row r="301" spans="1:76" ht="14.25" customHeight="1" x14ac:dyDescent="0.25">
      <c r="A301" s="14"/>
      <c r="B301" s="14"/>
      <c r="C301" s="14"/>
      <c r="D301" s="14"/>
      <c r="E301" s="14"/>
      <c r="F301" s="14"/>
      <c r="G301" s="14"/>
      <c r="H301" s="77"/>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c r="AV301" s="14"/>
      <c r="AW301" s="14"/>
      <c r="AX301" s="14"/>
      <c r="AY301" s="14"/>
      <c r="AZ301" s="14"/>
      <c r="BA301" s="14"/>
      <c r="BB301" s="14"/>
      <c r="BC301" s="14"/>
      <c r="BD301" s="14"/>
      <c r="BE301" s="14"/>
      <c r="BF301" s="14"/>
      <c r="BG301" s="14"/>
      <c r="BH301" s="14"/>
      <c r="BI301" s="14"/>
      <c r="BJ301" s="14"/>
      <c r="BK301" s="14"/>
      <c r="BL301" s="14"/>
      <c r="BM301" s="14"/>
      <c r="BN301" s="14"/>
      <c r="BO301" s="14"/>
      <c r="BP301" s="14"/>
      <c r="BQ301" s="14"/>
      <c r="BR301" s="14"/>
      <c r="BS301" s="14"/>
      <c r="BT301" s="14"/>
      <c r="BU301" s="14"/>
      <c r="BV301" s="14"/>
      <c r="BW301" s="14"/>
      <c r="BX301" s="14"/>
    </row>
    <row r="302" spans="1:76" ht="14.25" customHeight="1" x14ac:dyDescent="0.25">
      <c r="A302" s="14"/>
      <c r="B302" s="14"/>
      <c r="C302" s="14"/>
      <c r="D302" s="14"/>
      <c r="E302" s="14"/>
      <c r="F302" s="14"/>
      <c r="G302" s="14"/>
      <c r="H302" s="77"/>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c r="AX302" s="14"/>
      <c r="AY302" s="14"/>
      <c r="AZ302" s="14"/>
      <c r="BA302" s="14"/>
      <c r="BB302" s="14"/>
      <c r="BC302" s="14"/>
      <c r="BD302" s="14"/>
      <c r="BE302" s="14"/>
      <c r="BF302" s="14"/>
      <c r="BG302" s="14"/>
      <c r="BH302" s="14"/>
      <c r="BI302" s="14"/>
      <c r="BJ302" s="14"/>
      <c r="BK302" s="14"/>
      <c r="BL302" s="14"/>
      <c r="BM302" s="14"/>
      <c r="BN302" s="14"/>
      <c r="BO302" s="14"/>
      <c r="BP302" s="14"/>
      <c r="BQ302" s="14"/>
      <c r="BR302" s="14"/>
      <c r="BS302" s="14"/>
      <c r="BT302" s="14"/>
      <c r="BU302" s="14"/>
      <c r="BV302" s="14"/>
      <c r="BW302" s="14"/>
      <c r="BX302" s="14"/>
    </row>
    <row r="303" spans="1:76" ht="14.25" customHeight="1" x14ac:dyDescent="0.25">
      <c r="A303" s="14"/>
      <c r="B303" s="14"/>
      <c r="C303" s="14"/>
      <c r="D303" s="14"/>
      <c r="E303" s="14"/>
      <c r="F303" s="14"/>
      <c r="G303" s="14"/>
      <c r="H303" s="77"/>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c r="AX303" s="14"/>
      <c r="AY303" s="14"/>
      <c r="AZ303" s="14"/>
      <c r="BA303" s="14"/>
      <c r="BB303" s="14"/>
      <c r="BC303" s="14"/>
      <c r="BD303" s="14"/>
      <c r="BE303" s="14"/>
      <c r="BF303" s="14"/>
      <c r="BG303" s="14"/>
      <c r="BH303" s="14"/>
      <c r="BI303" s="14"/>
      <c r="BJ303" s="14"/>
      <c r="BK303" s="14"/>
      <c r="BL303" s="14"/>
      <c r="BM303" s="14"/>
      <c r="BN303" s="14"/>
      <c r="BO303" s="14"/>
      <c r="BP303" s="14"/>
      <c r="BQ303" s="14"/>
      <c r="BR303" s="14"/>
      <c r="BS303" s="14"/>
      <c r="BT303" s="14"/>
      <c r="BU303" s="14"/>
      <c r="BV303" s="14"/>
      <c r="BW303" s="14"/>
      <c r="BX303" s="14"/>
    </row>
    <row r="304" spans="1:76" ht="14.25" customHeight="1" x14ac:dyDescent="0.25">
      <c r="A304" s="14"/>
      <c r="B304" s="14"/>
      <c r="C304" s="14"/>
      <c r="D304" s="14"/>
      <c r="E304" s="14"/>
      <c r="F304" s="14"/>
      <c r="G304" s="14"/>
      <c r="H304" s="77"/>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c r="AX304" s="14"/>
      <c r="AY304" s="14"/>
      <c r="AZ304" s="14"/>
      <c r="BA304" s="14"/>
      <c r="BB304" s="14"/>
      <c r="BC304" s="14"/>
      <c r="BD304" s="14"/>
      <c r="BE304" s="14"/>
      <c r="BF304" s="14"/>
      <c r="BG304" s="14"/>
      <c r="BH304" s="14"/>
      <c r="BI304" s="14"/>
      <c r="BJ304" s="14"/>
      <c r="BK304" s="14"/>
      <c r="BL304" s="14"/>
      <c r="BM304" s="14"/>
      <c r="BN304" s="14"/>
      <c r="BO304" s="14"/>
      <c r="BP304" s="14"/>
      <c r="BQ304" s="14"/>
      <c r="BR304" s="14"/>
      <c r="BS304" s="14"/>
      <c r="BT304" s="14"/>
      <c r="BU304" s="14"/>
      <c r="BV304" s="14"/>
      <c r="BW304" s="14"/>
      <c r="BX304" s="14"/>
    </row>
    <row r="305" spans="1:76" ht="14.25" customHeight="1" x14ac:dyDescent="0.25">
      <c r="A305" s="14"/>
      <c r="B305" s="14"/>
      <c r="C305" s="14"/>
      <c r="D305" s="14"/>
      <c r="E305" s="14"/>
      <c r="F305" s="14"/>
      <c r="G305" s="14"/>
      <c r="H305" s="77"/>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c r="AX305" s="14"/>
      <c r="AY305" s="14"/>
      <c r="AZ305" s="14"/>
      <c r="BA305" s="14"/>
      <c r="BB305" s="14"/>
      <c r="BC305" s="14"/>
      <c r="BD305" s="14"/>
      <c r="BE305" s="14"/>
      <c r="BF305" s="14"/>
      <c r="BG305" s="14"/>
      <c r="BH305" s="14"/>
      <c r="BI305" s="14"/>
      <c r="BJ305" s="14"/>
      <c r="BK305" s="14"/>
      <c r="BL305" s="14"/>
      <c r="BM305" s="14"/>
      <c r="BN305" s="14"/>
      <c r="BO305" s="14"/>
      <c r="BP305" s="14"/>
      <c r="BQ305" s="14"/>
      <c r="BR305" s="14"/>
      <c r="BS305" s="14"/>
      <c r="BT305" s="14"/>
      <c r="BU305" s="14"/>
      <c r="BV305" s="14"/>
      <c r="BW305" s="14"/>
      <c r="BX305" s="14"/>
    </row>
    <row r="306" spans="1:76" ht="14.25" customHeight="1" x14ac:dyDescent="0.25">
      <c r="A306" s="14"/>
      <c r="B306" s="14"/>
      <c r="C306" s="14"/>
      <c r="D306" s="14"/>
      <c r="E306" s="14"/>
      <c r="F306" s="14"/>
      <c r="G306" s="14"/>
      <c r="H306" s="77"/>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c r="AV306" s="14"/>
      <c r="AW306" s="14"/>
      <c r="AX306" s="14"/>
      <c r="AY306" s="14"/>
      <c r="AZ306" s="14"/>
      <c r="BA306" s="14"/>
      <c r="BB306" s="14"/>
      <c r="BC306" s="14"/>
      <c r="BD306" s="14"/>
      <c r="BE306" s="14"/>
      <c r="BF306" s="14"/>
      <c r="BG306" s="14"/>
      <c r="BH306" s="14"/>
      <c r="BI306" s="14"/>
      <c r="BJ306" s="14"/>
      <c r="BK306" s="14"/>
      <c r="BL306" s="14"/>
      <c r="BM306" s="14"/>
      <c r="BN306" s="14"/>
      <c r="BO306" s="14"/>
      <c r="BP306" s="14"/>
      <c r="BQ306" s="14"/>
      <c r="BR306" s="14"/>
      <c r="BS306" s="14"/>
      <c r="BT306" s="14"/>
      <c r="BU306" s="14"/>
      <c r="BV306" s="14"/>
      <c r="BW306" s="14"/>
      <c r="BX306" s="14"/>
    </row>
    <row r="307" spans="1:76" ht="14.25" customHeight="1" x14ac:dyDescent="0.25">
      <c r="A307" s="14"/>
      <c r="B307" s="14"/>
      <c r="C307" s="14"/>
      <c r="D307" s="14"/>
      <c r="E307" s="14"/>
      <c r="F307" s="14"/>
      <c r="G307" s="14"/>
      <c r="H307" s="77"/>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c r="AX307" s="14"/>
      <c r="AY307" s="14"/>
      <c r="AZ307" s="14"/>
      <c r="BA307" s="14"/>
      <c r="BB307" s="14"/>
      <c r="BC307" s="14"/>
      <c r="BD307" s="14"/>
      <c r="BE307" s="14"/>
      <c r="BF307" s="14"/>
      <c r="BG307" s="14"/>
      <c r="BH307" s="14"/>
      <c r="BI307" s="14"/>
      <c r="BJ307" s="14"/>
      <c r="BK307" s="14"/>
      <c r="BL307" s="14"/>
      <c r="BM307" s="14"/>
      <c r="BN307" s="14"/>
      <c r="BO307" s="14"/>
      <c r="BP307" s="14"/>
      <c r="BQ307" s="14"/>
      <c r="BR307" s="14"/>
      <c r="BS307" s="14"/>
      <c r="BT307" s="14"/>
      <c r="BU307" s="14"/>
      <c r="BV307" s="14"/>
      <c r="BW307" s="14"/>
      <c r="BX307" s="14"/>
    </row>
    <row r="308" spans="1:76" ht="14.25" customHeight="1" x14ac:dyDescent="0.25">
      <c r="A308" s="14"/>
      <c r="B308" s="14"/>
      <c r="C308" s="14"/>
      <c r="D308" s="14"/>
      <c r="E308" s="14"/>
      <c r="F308" s="14"/>
      <c r="G308" s="14"/>
      <c r="H308" s="77"/>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c r="AY308" s="14"/>
      <c r="AZ308" s="14"/>
      <c r="BA308" s="14"/>
      <c r="BB308" s="14"/>
      <c r="BC308" s="14"/>
      <c r="BD308" s="14"/>
      <c r="BE308" s="14"/>
      <c r="BF308" s="14"/>
      <c r="BG308" s="14"/>
      <c r="BH308" s="14"/>
      <c r="BI308" s="14"/>
      <c r="BJ308" s="14"/>
      <c r="BK308" s="14"/>
      <c r="BL308" s="14"/>
      <c r="BM308" s="14"/>
      <c r="BN308" s="14"/>
      <c r="BO308" s="14"/>
      <c r="BP308" s="14"/>
      <c r="BQ308" s="14"/>
      <c r="BR308" s="14"/>
      <c r="BS308" s="14"/>
      <c r="BT308" s="14"/>
      <c r="BU308" s="14"/>
      <c r="BV308" s="14"/>
      <c r="BW308" s="14"/>
      <c r="BX308" s="14"/>
    </row>
    <row r="309" spans="1:76" ht="14.25" customHeight="1" x14ac:dyDescent="0.25">
      <c r="A309" s="14"/>
      <c r="B309" s="14"/>
      <c r="C309" s="14"/>
      <c r="D309" s="14"/>
      <c r="E309" s="14"/>
      <c r="F309" s="14"/>
      <c r="G309" s="14"/>
      <c r="H309" s="77"/>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4"/>
      <c r="AY309" s="14"/>
      <c r="AZ309" s="14"/>
      <c r="BA309" s="14"/>
      <c r="BB309" s="14"/>
      <c r="BC309" s="14"/>
      <c r="BD309" s="14"/>
      <c r="BE309" s="14"/>
      <c r="BF309" s="14"/>
      <c r="BG309" s="14"/>
      <c r="BH309" s="14"/>
      <c r="BI309" s="14"/>
      <c r="BJ309" s="14"/>
      <c r="BK309" s="14"/>
      <c r="BL309" s="14"/>
      <c r="BM309" s="14"/>
      <c r="BN309" s="14"/>
      <c r="BO309" s="14"/>
      <c r="BP309" s="14"/>
      <c r="BQ309" s="14"/>
      <c r="BR309" s="14"/>
      <c r="BS309" s="14"/>
      <c r="BT309" s="14"/>
      <c r="BU309" s="14"/>
      <c r="BV309" s="14"/>
      <c r="BW309" s="14"/>
      <c r="BX309" s="14"/>
    </row>
    <row r="310" spans="1:76" ht="14.25" customHeight="1" x14ac:dyDescent="0.25">
      <c r="A310" s="14"/>
      <c r="B310" s="14"/>
      <c r="C310" s="14"/>
      <c r="D310" s="14"/>
      <c r="E310" s="14"/>
      <c r="F310" s="14"/>
      <c r="G310" s="14"/>
      <c r="H310" s="77"/>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c r="AX310" s="14"/>
      <c r="AY310" s="14"/>
      <c r="AZ310" s="14"/>
      <c r="BA310" s="14"/>
      <c r="BB310" s="14"/>
      <c r="BC310" s="14"/>
      <c r="BD310" s="14"/>
      <c r="BE310" s="14"/>
      <c r="BF310" s="14"/>
      <c r="BG310" s="14"/>
      <c r="BH310" s="14"/>
      <c r="BI310" s="14"/>
      <c r="BJ310" s="14"/>
      <c r="BK310" s="14"/>
      <c r="BL310" s="14"/>
      <c r="BM310" s="14"/>
      <c r="BN310" s="14"/>
      <c r="BO310" s="14"/>
      <c r="BP310" s="14"/>
      <c r="BQ310" s="14"/>
      <c r="BR310" s="14"/>
      <c r="BS310" s="14"/>
      <c r="BT310" s="14"/>
      <c r="BU310" s="14"/>
      <c r="BV310" s="14"/>
      <c r="BW310" s="14"/>
      <c r="BX310" s="14"/>
    </row>
    <row r="311" spans="1:76" ht="14.25" customHeight="1" x14ac:dyDescent="0.25">
      <c r="A311" s="14"/>
      <c r="B311" s="14"/>
      <c r="C311" s="14"/>
      <c r="D311" s="14"/>
      <c r="E311" s="14"/>
      <c r="F311" s="14"/>
      <c r="G311" s="14"/>
      <c r="H311" s="77"/>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c r="AX311" s="14"/>
      <c r="AY311" s="14"/>
      <c r="AZ311" s="14"/>
      <c r="BA311" s="14"/>
      <c r="BB311" s="14"/>
      <c r="BC311" s="14"/>
      <c r="BD311" s="14"/>
      <c r="BE311" s="14"/>
      <c r="BF311" s="14"/>
      <c r="BG311" s="14"/>
      <c r="BH311" s="14"/>
      <c r="BI311" s="14"/>
      <c r="BJ311" s="14"/>
      <c r="BK311" s="14"/>
      <c r="BL311" s="14"/>
      <c r="BM311" s="14"/>
      <c r="BN311" s="14"/>
      <c r="BO311" s="14"/>
      <c r="BP311" s="14"/>
      <c r="BQ311" s="14"/>
      <c r="BR311" s="14"/>
      <c r="BS311" s="14"/>
      <c r="BT311" s="14"/>
      <c r="BU311" s="14"/>
      <c r="BV311" s="14"/>
      <c r="BW311" s="14"/>
      <c r="BX311" s="14"/>
    </row>
    <row r="312" spans="1:76" ht="14.25" customHeight="1" x14ac:dyDescent="0.25">
      <c r="A312" s="14"/>
      <c r="B312" s="14"/>
      <c r="C312" s="14"/>
      <c r="D312" s="14"/>
      <c r="E312" s="14"/>
      <c r="F312" s="14"/>
      <c r="G312" s="14"/>
      <c r="H312" s="77"/>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c r="AX312" s="14"/>
      <c r="AY312" s="14"/>
      <c r="AZ312" s="14"/>
      <c r="BA312" s="14"/>
      <c r="BB312" s="14"/>
      <c r="BC312" s="14"/>
      <c r="BD312" s="14"/>
      <c r="BE312" s="14"/>
      <c r="BF312" s="14"/>
      <c r="BG312" s="14"/>
      <c r="BH312" s="14"/>
      <c r="BI312" s="14"/>
      <c r="BJ312" s="14"/>
      <c r="BK312" s="14"/>
      <c r="BL312" s="14"/>
      <c r="BM312" s="14"/>
      <c r="BN312" s="14"/>
      <c r="BO312" s="14"/>
      <c r="BP312" s="14"/>
      <c r="BQ312" s="14"/>
      <c r="BR312" s="14"/>
      <c r="BS312" s="14"/>
      <c r="BT312" s="14"/>
      <c r="BU312" s="14"/>
      <c r="BV312" s="14"/>
      <c r="BW312" s="14"/>
      <c r="BX312" s="14"/>
    </row>
    <row r="313" spans="1:76" ht="14.25" customHeight="1" x14ac:dyDescent="0.25">
      <c r="A313" s="14"/>
      <c r="B313" s="14"/>
      <c r="C313" s="14"/>
      <c r="D313" s="14"/>
      <c r="E313" s="14"/>
      <c r="F313" s="14"/>
      <c r="G313" s="14"/>
      <c r="H313" s="77"/>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4"/>
      <c r="AY313" s="14"/>
      <c r="AZ313" s="14"/>
      <c r="BA313" s="14"/>
      <c r="BB313" s="14"/>
      <c r="BC313" s="14"/>
      <c r="BD313" s="14"/>
      <c r="BE313" s="14"/>
      <c r="BF313" s="14"/>
      <c r="BG313" s="14"/>
      <c r="BH313" s="14"/>
      <c r="BI313" s="14"/>
      <c r="BJ313" s="14"/>
      <c r="BK313" s="14"/>
      <c r="BL313" s="14"/>
      <c r="BM313" s="14"/>
      <c r="BN313" s="14"/>
      <c r="BO313" s="14"/>
      <c r="BP313" s="14"/>
      <c r="BQ313" s="14"/>
      <c r="BR313" s="14"/>
      <c r="BS313" s="14"/>
      <c r="BT313" s="14"/>
      <c r="BU313" s="14"/>
      <c r="BV313" s="14"/>
      <c r="BW313" s="14"/>
      <c r="BX313" s="14"/>
    </row>
    <row r="314" spans="1:76" ht="14.25" customHeight="1" x14ac:dyDescent="0.25">
      <c r="A314" s="14"/>
      <c r="B314" s="14"/>
      <c r="C314" s="14"/>
      <c r="D314" s="14"/>
      <c r="E314" s="14"/>
      <c r="F314" s="14"/>
      <c r="G314" s="14"/>
      <c r="H314" s="77"/>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c r="AV314" s="14"/>
      <c r="AW314" s="14"/>
      <c r="AX314" s="14"/>
      <c r="AY314" s="14"/>
      <c r="AZ314" s="14"/>
      <c r="BA314" s="14"/>
      <c r="BB314" s="14"/>
      <c r="BC314" s="14"/>
      <c r="BD314" s="14"/>
      <c r="BE314" s="14"/>
      <c r="BF314" s="14"/>
      <c r="BG314" s="14"/>
      <c r="BH314" s="14"/>
      <c r="BI314" s="14"/>
      <c r="BJ314" s="14"/>
      <c r="BK314" s="14"/>
      <c r="BL314" s="14"/>
      <c r="BM314" s="14"/>
      <c r="BN314" s="14"/>
      <c r="BO314" s="14"/>
      <c r="BP314" s="14"/>
      <c r="BQ314" s="14"/>
      <c r="BR314" s="14"/>
      <c r="BS314" s="14"/>
      <c r="BT314" s="14"/>
      <c r="BU314" s="14"/>
      <c r="BV314" s="14"/>
      <c r="BW314" s="14"/>
      <c r="BX314" s="14"/>
    </row>
    <row r="315" spans="1:76" ht="14.25" customHeight="1" x14ac:dyDescent="0.25">
      <c r="A315" s="14"/>
      <c r="B315" s="14"/>
      <c r="C315" s="14"/>
      <c r="D315" s="14"/>
      <c r="E315" s="14"/>
      <c r="F315" s="14"/>
      <c r="G315" s="14"/>
      <c r="H315" s="77"/>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c r="AX315" s="14"/>
      <c r="AY315" s="14"/>
      <c r="AZ315" s="14"/>
      <c r="BA315" s="14"/>
      <c r="BB315" s="14"/>
      <c r="BC315" s="14"/>
      <c r="BD315" s="14"/>
      <c r="BE315" s="14"/>
      <c r="BF315" s="14"/>
      <c r="BG315" s="14"/>
      <c r="BH315" s="14"/>
      <c r="BI315" s="14"/>
      <c r="BJ315" s="14"/>
      <c r="BK315" s="14"/>
      <c r="BL315" s="14"/>
      <c r="BM315" s="14"/>
      <c r="BN315" s="14"/>
      <c r="BO315" s="14"/>
      <c r="BP315" s="14"/>
      <c r="BQ315" s="14"/>
      <c r="BR315" s="14"/>
      <c r="BS315" s="14"/>
      <c r="BT315" s="14"/>
      <c r="BU315" s="14"/>
      <c r="BV315" s="14"/>
      <c r="BW315" s="14"/>
      <c r="BX315" s="14"/>
    </row>
    <row r="316" spans="1:76" ht="14.25" customHeight="1" x14ac:dyDescent="0.25">
      <c r="A316" s="14"/>
      <c r="B316" s="14"/>
      <c r="C316" s="14"/>
      <c r="D316" s="14"/>
      <c r="E316" s="14"/>
      <c r="F316" s="14"/>
      <c r="G316" s="14"/>
      <c r="H316" s="77"/>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c r="AX316" s="14"/>
      <c r="AY316" s="14"/>
      <c r="AZ316" s="14"/>
      <c r="BA316" s="14"/>
      <c r="BB316" s="14"/>
      <c r="BC316" s="14"/>
      <c r="BD316" s="14"/>
      <c r="BE316" s="14"/>
      <c r="BF316" s="14"/>
      <c r="BG316" s="14"/>
      <c r="BH316" s="14"/>
      <c r="BI316" s="14"/>
      <c r="BJ316" s="14"/>
      <c r="BK316" s="14"/>
      <c r="BL316" s="14"/>
      <c r="BM316" s="14"/>
      <c r="BN316" s="14"/>
      <c r="BO316" s="14"/>
      <c r="BP316" s="14"/>
      <c r="BQ316" s="14"/>
      <c r="BR316" s="14"/>
      <c r="BS316" s="14"/>
      <c r="BT316" s="14"/>
      <c r="BU316" s="14"/>
      <c r="BV316" s="14"/>
      <c r="BW316" s="14"/>
      <c r="BX316" s="14"/>
    </row>
    <row r="317" spans="1:76" ht="14.25" customHeight="1" x14ac:dyDescent="0.25">
      <c r="A317" s="14"/>
      <c r="B317" s="14"/>
      <c r="C317" s="14"/>
      <c r="D317" s="14"/>
      <c r="E317" s="14"/>
      <c r="F317" s="14"/>
      <c r="G317" s="14"/>
      <c r="H317" s="77"/>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c r="AV317" s="14"/>
      <c r="AW317" s="14"/>
      <c r="AX317" s="14"/>
      <c r="AY317" s="14"/>
      <c r="AZ317" s="14"/>
      <c r="BA317" s="14"/>
      <c r="BB317" s="14"/>
      <c r="BC317" s="14"/>
      <c r="BD317" s="14"/>
      <c r="BE317" s="14"/>
      <c r="BF317" s="14"/>
      <c r="BG317" s="14"/>
      <c r="BH317" s="14"/>
      <c r="BI317" s="14"/>
      <c r="BJ317" s="14"/>
      <c r="BK317" s="14"/>
      <c r="BL317" s="14"/>
      <c r="BM317" s="14"/>
      <c r="BN317" s="14"/>
      <c r="BO317" s="14"/>
      <c r="BP317" s="14"/>
      <c r="BQ317" s="14"/>
      <c r="BR317" s="14"/>
      <c r="BS317" s="14"/>
      <c r="BT317" s="14"/>
      <c r="BU317" s="14"/>
      <c r="BV317" s="14"/>
      <c r="BW317" s="14"/>
      <c r="BX317" s="14"/>
    </row>
    <row r="318" spans="1:76" ht="14.25" customHeight="1" x14ac:dyDescent="0.25">
      <c r="A318" s="14"/>
      <c r="B318" s="14"/>
      <c r="C318" s="14"/>
      <c r="D318" s="14"/>
      <c r="E318" s="14"/>
      <c r="F318" s="14"/>
      <c r="G318" s="14"/>
      <c r="H318" s="77"/>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c r="AV318" s="14"/>
      <c r="AW318" s="14"/>
      <c r="AX318" s="14"/>
      <c r="AY318" s="14"/>
      <c r="AZ318" s="14"/>
      <c r="BA318" s="14"/>
      <c r="BB318" s="14"/>
      <c r="BC318" s="14"/>
      <c r="BD318" s="14"/>
      <c r="BE318" s="14"/>
      <c r="BF318" s="14"/>
      <c r="BG318" s="14"/>
      <c r="BH318" s="14"/>
      <c r="BI318" s="14"/>
      <c r="BJ318" s="14"/>
      <c r="BK318" s="14"/>
      <c r="BL318" s="14"/>
      <c r="BM318" s="14"/>
      <c r="BN318" s="14"/>
      <c r="BO318" s="14"/>
      <c r="BP318" s="14"/>
      <c r="BQ318" s="14"/>
      <c r="BR318" s="14"/>
      <c r="BS318" s="14"/>
      <c r="BT318" s="14"/>
      <c r="BU318" s="14"/>
      <c r="BV318" s="14"/>
      <c r="BW318" s="14"/>
      <c r="BX318" s="14"/>
    </row>
    <row r="319" spans="1:76" ht="14.25" customHeight="1" x14ac:dyDescent="0.25">
      <c r="A319" s="14"/>
      <c r="B319" s="14"/>
      <c r="C319" s="14"/>
      <c r="D319" s="14"/>
      <c r="E319" s="14"/>
      <c r="F319" s="14"/>
      <c r="G319" s="14"/>
      <c r="H319" s="77"/>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c r="AX319" s="14"/>
      <c r="AY319" s="14"/>
      <c r="AZ319" s="14"/>
      <c r="BA319" s="14"/>
      <c r="BB319" s="14"/>
      <c r="BC319" s="14"/>
      <c r="BD319" s="14"/>
      <c r="BE319" s="14"/>
      <c r="BF319" s="14"/>
      <c r="BG319" s="14"/>
      <c r="BH319" s="14"/>
      <c r="BI319" s="14"/>
      <c r="BJ319" s="14"/>
      <c r="BK319" s="14"/>
      <c r="BL319" s="14"/>
      <c r="BM319" s="14"/>
      <c r="BN319" s="14"/>
      <c r="BO319" s="14"/>
      <c r="BP319" s="14"/>
      <c r="BQ319" s="14"/>
      <c r="BR319" s="14"/>
      <c r="BS319" s="14"/>
      <c r="BT319" s="14"/>
      <c r="BU319" s="14"/>
      <c r="BV319" s="14"/>
      <c r="BW319" s="14"/>
      <c r="BX319" s="14"/>
    </row>
    <row r="320" spans="1:76" ht="14.25" customHeight="1" x14ac:dyDescent="0.25">
      <c r="A320" s="14"/>
      <c r="B320" s="14"/>
      <c r="C320" s="14"/>
      <c r="D320" s="14"/>
      <c r="E320" s="14"/>
      <c r="F320" s="14"/>
      <c r="G320" s="14"/>
      <c r="H320" s="77"/>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c r="AV320" s="14"/>
      <c r="AW320" s="14"/>
      <c r="AX320" s="14"/>
      <c r="AY320" s="14"/>
      <c r="AZ320" s="14"/>
      <c r="BA320" s="14"/>
      <c r="BB320" s="14"/>
      <c r="BC320" s="14"/>
      <c r="BD320" s="14"/>
      <c r="BE320" s="14"/>
      <c r="BF320" s="14"/>
      <c r="BG320" s="14"/>
      <c r="BH320" s="14"/>
      <c r="BI320" s="14"/>
      <c r="BJ320" s="14"/>
      <c r="BK320" s="14"/>
      <c r="BL320" s="14"/>
      <c r="BM320" s="14"/>
      <c r="BN320" s="14"/>
      <c r="BO320" s="14"/>
      <c r="BP320" s="14"/>
      <c r="BQ320" s="14"/>
      <c r="BR320" s="14"/>
      <c r="BS320" s="14"/>
      <c r="BT320" s="14"/>
      <c r="BU320" s="14"/>
      <c r="BV320" s="14"/>
      <c r="BW320" s="14"/>
      <c r="BX320" s="14"/>
    </row>
    <row r="321" spans="1:76" ht="14.25" customHeight="1" x14ac:dyDescent="0.25">
      <c r="A321" s="14"/>
      <c r="B321" s="14"/>
      <c r="C321" s="14"/>
      <c r="D321" s="14"/>
      <c r="E321" s="14"/>
      <c r="F321" s="14"/>
      <c r="G321" s="14"/>
      <c r="H321" s="77"/>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c r="AY321" s="14"/>
      <c r="AZ321" s="14"/>
      <c r="BA321" s="14"/>
      <c r="BB321" s="14"/>
      <c r="BC321" s="14"/>
      <c r="BD321" s="14"/>
      <c r="BE321" s="14"/>
      <c r="BF321" s="14"/>
      <c r="BG321" s="14"/>
      <c r="BH321" s="14"/>
      <c r="BI321" s="14"/>
      <c r="BJ321" s="14"/>
      <c r="BK321" s="14"/>
      <c r="BL321" s="14"/>
      <c r="BM321" s="14"/>
      <c r="BN321" s="14"/>
      <c r="BO321" s="14"/>
      <c r="BP321" s="14"/>
      <c r="BQ321" s="14"/>
      <c r="BR321" s="14"/>
      <c r="BS321" s="14"/>
      <c r="BT321" s="14"/>
      <c r="BU321" s="14"/>
      <c r="BV321" s="14"/>
      <c r="BW321" s="14"/>
      <c r="BX321" s="14"/>
    </row>
    <row r="322" spans="1:76" ht="14.25" customHeight="1" x14ac:dyDescent="0.25">
      <c r="A322" s="14"/>
      <c r="B322" s="14"/>
      <c r="C322" s="14"/>
      <c r="D322" s="14"/>
      <c r="E322" s="14"/>
      <c r="F322" s="14"/>
      <c r="G322" s="14"/>
      <c r="H322" s="77"/>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4"/>
      <c r="AY322" s="14"/>
      <c r="AZ322" s="14"/>
      <c r="BA322" s="14"/>
      <c r="BB322" s="14"/>
      <c r="BC322" s="14"/>
      <c r="BD322" s="14"/>
      <c r="BE322" s="14"/>
      <c r="BF322" s="14"/>
      <c r="BG322" s="14"/>
      <c r="BH322" s="14"/>
      <c r="BI322" s="14"/>
      <c r="BJ322" s="14"/>
      <c r="BK322" s="14"/>
      <c r="BL322" s="14"/>
      <c r="BM322" s="14"/>
      <c r="BN322" s="14"/>
      <c r="BO322" s="14"/>
      <c r="BP322" s="14"/>
      <c r="BQ322" s="14"/>
      <c r="BR322" s="14"/>
      <c r="BS322" s="14"/>
      <c r="BT322" s="14"/>
      <c r="BU322" s="14"/>
      <c r="BV322" s="14"/>
      <c r="BW322" s="14"/>
      <c r="BX322" s="14"/>
    </row>
    <row r="323" spans="1:76" ht="14.25" customHeight="1" x14ac:dyDescent="0.25">
      <c r="A323" s="14"/>
      <c r="B323" s="14"/>
      <c r="C323" s="14"/>
      <c r="D323" s="14"/>
      <c r="E323" s="14"/>
      <c r="F323" s="14"/>
      <c r="G323" s="14"/>
      <c r="H323" s="77"/>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c r="AX323" s="14"/>
      <c r="AY323" s="14"/>
      <c r="AZ323" s="14"/>
      <c r="BA323" s="14"/>
      <c r="BB323" s="14"/>
      <c r="BC323" s="14"/>
      <c r="BD323" s="14"/>
      <c r="BE323" s="14"/>
      <c r="BF323" s="14"/>
      <c r="BG323" s="14"/>
      <c r="BH323" s="14"/>
      <c r="BI323" s="14"/>
      <c r="BJ323" s="14"/>
      <c r="BK323" s="14"/>
      <c r="BL323" s="14"/>
      <c r="BM323" s="14"/>
      <c r="BN323" s="14"/>
      <c r="BO323" s="14"/>
      <c r="BP323" s="14"/>
      <c r="BQ323" s="14"/>
      <c r="BR323" s="14"/>
      <c r="BS323" s="14"/>
      <c r="BT323" s="14"/>
      <c r="BU323" s="14"/>
      <c r="BV323" s="14"/>
      <c r="BW323" s="14"/>
      <c r="BX323" s="14"/>
    </row>
    <row r="324" spans="1:76" ht="14.25" customHeight="1" x14ac:dyDescent="0.25">
      <c r="A324" s="14"/>
      <c r="B324" s="14"/>
      <c r="C324" s="14"/>
      <c r="D324" s="14"/>
      <c r="E324" s="14"/>
      <c r="F324" s="14"/>
      <c r="G324" s="14"/>
      <c r="H324" s="77"/>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c r="AX324" s="14"/>
      <c r="AY324" s="14"/>
      <c r="AZ324" s="14"/>
      <c r="BA324" s="14"/>
      <c r="BB324" s="14"/>
      <c r="BC324" s="14"/>
      <c r="BD324" s="14"/>
      <c r="BE324" s="14"/>
      <c r="BF324" s="14"/>
      <c r="BG324" s="14"/>
      <c r="BH324" s="14"/>
      <c r="BI324" s="14"/>
      <c r="BJ324" s="14"/>
      <c r="BK324" s="14"/>
      <c r="BL324" s="14"/>
      <c r="BM324" s="14"/>
      <c r="BN324" s="14"/>
      <c r="BO324" s="14"/>
      <c r="BP324" s="14"/>
      <c r="BQ324" s="14"/>
      <c r="BR324" s="14"/>
      <c r="BS324" s="14"/>
      <c r="BT324" s="14"/>
      <c r="BU324" s="14"/>
      <c r="BV324" s="14"/>
      <c r="BW324" s="14"/>
      <c r="BX324" s="14"/>
    </row>
    <row r="325" spans="1:76" ht="14.25" customHeight="1" x14ac:dyDescent="0.25">
      <c r="A325" s="14"/>
      <c r="B325" s="14"/>
      <c r="C325" s="14"/>
      <c r="D325" s="14"/>
      <c r="E325" s="14"/>
      <c r="F325" s="14"/>
      <c r="G325" s="14"/>
      <c r="H325" s="77"/>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c r="AY325" s="14"/>
      <c r="AZ325" s="14"/>
      <c r="BA325" s="14"/>
      <c r="BB325" s="14"/>
      <c r="BC325" s="14"/>
      <c r="BD325" s="14"/>
      <c r="BE325" s="14"/>
      <c r="BF325" s="14"/>
      <c r="BG325" s="14"/>
      <c r="BH325" s="14"/>
      <c r="BI325" s="14"/>
      <c r="BJ325" s="14"/>
      <c r="BK325" s="14"/>
      <c r="BL325" s="14"/>
      <c r="BM325" s="14"/>
      <c r="BN325" s="14"/>
      <c r="BO325" s="14"/>
      <c r="BP325" s="14"/>
      <c r="BQ325" s="14"/>
      <c r="BR325" s="14"/>
      <c r="BS325" s="14"/>
      <c r="BT325" s="14"/>
      <c r="BU325" s="14"/>
      <c r="BV325" s="14"/>
      <c r="BW325" s="14"/>
      <c r="BX325" s="14"/>
    </row>
    <row r="326" spans="1:76" ht="14.25" customHeight="1" x14ac:dyDescent="0.25">
      <c r="A326" s="14"/>
      <c r="B326" s="14"/>
      <c r="C326" s="14"/>
      <c r="D326" s="14"/>
      <c r="E326" s="14"/>
      <c r="F326" s="14"/>
      <c r="G326" s="14"/>
      <c r="H326" s="77"/>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c r="AY326" s="14"/>
      <c r="AZ326" s="14"/>
      <c r="BA326" s="14"/>
      <c r="BB326" s="14"/>
      <c r="BC326" s="14"/>
      <c r="BD326" s="14"/>
      <c r="BE326" s="14"/>
      <c r="BF326" s="14"/>
      <c r="BG326" s="14"/>
      <c r="BH326" s="14"/>
      <c r="BI326" s="14"/>
      <c r="BJ326" s="14"/>
      <c r="BK326" s="14"/>
      <c r="BL326" s="14"/>
      <c r="BM326" s="14"/>
      <c r="BN326" s="14"/>
      <c r="BO326" s="14"/>
      <c r="BP326" s="14"/>
      <c r="BQ326" s="14"/>
      <c r="BR326" s="14"/>
      <c r="BS326" s="14"/>
      <c r="BT326" s="14"/>
      <c r="BU326" s="14"/>
      <c r="BV326" s="14"/>
      <c r="BW326" s="14"/>
      <c r="BX326" s="14"/>
    </row>
    <row r="327" spans="1:76" ht="14.25" customHeight="1" x14ac:dyDescent="0.25">
      <c r="A327" s="14"/>
      <c r="B327" s="14"/>
      <c r="C327" s="14"/>
      <c r="D327" s="14"/>
      <c r="E327" s="14"/>
      <c r="F327" s="14"/>
      <c r="G327" s="14"/>
      <c r="H327" s="77"/>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c r="AY327" s="14"/>
      <c r="AZ327" s="14"/>
      <c r="BA327" s="14"/>
      <c r="BB327" s="14"/>
      <c r="BC327" s="14"/>
      <c r="BD327" s="14"/>
      <c r="BE327" s="14"/>
      <c r="BF327" s="14"/>
      <c r="BG327" s="14"/>
      <c r="BH327" s="14"/>
      <c r="BI327" s="14"/>
      <c r="BJ327" s="14"/>
      <c r="BK327" s="14"/>
      <c r="BL327" s="14"/>
      <c r="BM327" s="14"/>
      <c r="BN327" s="14"/>
      <c r="BO327" s="14"/>
      <c r="BP327" s="14"/>
      <c r="BQ327" s="14"/>
      <c r="BR327" s="14"/>
      <c r="BS327" s="14"/>
      <c r="BT327" s="14"/>
      <c r="BU327" s="14"/>
      <c r="BV327" s="14"/>
      <c r="BW327" s="14"/>
      <c r="BX327" s="14"/>
    </row>
    <row r="328" spans="1:76" ht="14.25" customHeight="1" x14ac:dyDescent="0.25">
      <c r="A328" s="14"/>
      <c r="B328" s="14"/>
      <c r="C328" s="14"/>
      <c r="D328" s="14"/>
      <c r="E328" s="14"/>
      <c r="F328" s="14"/>
      <c r="G328" s="14"/>
      <c r="H328" s="77"/>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c r="AY328" s="14"/>
      <c r="AZ328" s="14"/>
      <c r="BA328" s="14"/>
      <c r="BB328" s="14"/>
      <c r="BC328" s="14"/>
      <c r="BD328" s="14"/>
      <c r="BE328" s="14"/>
      <c r="BF328" s="14"/>
      <c r="BG328" s="14"/>
      <c r="BH328" s="14"/>
      <c r="BI328" s="14"/>
      <c r="BJ328" s="14"/>
      <c r="BK328" s="14"/>
      <c r="BL328" s="14"/>
      <c r="BM328" s="14"/>
      <c r="BN328" s="14"/>
      <c r="BO328" s="14"/>
      <c r="BP328" s="14"/>
      <c r="BQ328" s="14"/>
      <c r="BR328" s="14"/>
      <c r="BS328" s="14"/>
      <c r="BT328" s="14"/>
      <c r="BU328" s="14"/>
      <c r="BV328" s="14"/>
      <c r="BW328" s="14"/>
      <c r="BX328" s="14"/>
    </row>
    <row r="329" spans="1:76" ht="14.25" customHeight="1" x14ac:dyDescent="0.25">
      <c r="A329" s="14"/>
      <c r="B329" s="14"/>
      <c r="C329" s="14"/>
      <c r="D329" s="14"/>
      <c r="E329" s="14"/>
      <c r="F329" s="14"/>
      <c r="G329" s="14"/>
      <c r="H329" s="77"/>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c r="AY329" s="14"/>
      <c r="AZ329" s="14"/>
      <c r="BA329" s="14"/>
      <c r="BB329" s="14"/>
      <c r="BC329" s="14"/>
      <c r="BD329" s="14"/>
      <c r="BE329" s="14"/>
      <c r="BF329" s="14"/>
      <c r="BG329" s="14"/>
      <c r="BH329" s="14"/>
      <c r="BI329" s="14"/>
      <c r="BJ329" s="14"/>
      <c r="BK329" s="14"/>
      <c r="BL329" s="14"/>
      <c r="BM329" s="14"/>
      <c r="BN329" s="14"/>
      <c r="BO329" s="14"/>
      <c r="BP329" s="14"/>
      <c r="BQ329" s="14"/>
      <c r="BR329" s="14"/>
      <c r="BS329" s="14"/>
      <c r="BT329" s="14"/>
      <c r="BU329" s="14"/>
      <c r="BV329" s="14"/>
      <c r="BW329" s="14"/>
      <c r="BX329" s="14"/>
    </row>
    <row r="330" spans="1:76" ht="14.25" customHeight="1" x14ac:dyDescent="0.25">
      <c r="A330" s="14"/>
      <c r="B330" s="14"/>
      <c r="C330" s="14"/>
      <c r="D330" s="14"/>
      <c r="E330" s="14"/>
      <c r="F330" s="14"/>
      <c r="G330" s="14"/>
      <c r="H330" s="77"/>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c r="AY330" s="14"/>
      <c r="AZ330" s="14"/>
      <c r="BA330" s="14"/>
      <c r="BB330" s="14"/>
      <c r="BC330" s="14"/>
      <c r="BD330" s="14"/>
      <c r="BE330" s="14"/>
      <c r="BF330" s="14"/>
      <c r="BG330" s="14"/>
      <c r="BH330" s="14"/>
      <c r="BI330" s="14"/>
      <c r="BJ330" s="14"/>
      <c r="BK330" s="14"/>
      <c r="BL330" s="14"/>
      <c r="BM330" s="14"/>
      <c r="BN330" s="14"/>
      <c r="BO330" s="14"/>
      <c r="BP330" s="14"/>
      <c r="BQ330" s="14"/>
      <c r="BR330" s="14"/>
      <c r="BS330" s="14"/>
      <c r="BT330" s="14"/>
      <c r="BU330" s="14"/>
      <c r="BV330" s="14"/>
      <c r="BW330" s="14"/>
      <c r="BX330" s="14"/>
    </row>
    <row r="331" spans="1:76" ht="14.25" customHeight="1" x14ac:dyDescent="0.25">
      <c r="A331" s="14"/>
      <c r="B331" s="14"/>
      <c r="C331" s="14"/>
      <c r="D331" s="14"/>
      <c r="E331" s="14"/>
      <c r="F331" s="14"/>
      <c r="G331" s="14"/>
      <c r="H331" s="77"/>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c r="AX331" s="14"/>
      <c r="AY331" s="14"/>
      <c r="AZ331" s="14"/>
      <c r="BA331" s="14"/>
      <c r="BB331" s="14"/>
      <c r="BC331" s="14"/>
      <c r="BD331" s="14"/>
      <c r="BE331" s="14"/>
      <c r="BF331" s="14"/>
      <c r="BG331" s="14"/>
      <c r="BH331" s="14"/>
      <c r="BI331" s="14"/>
      <c r="BJ331" s="14"/>
      <c r="BK331" s="14"/>
      <c r="BL331" s="14"/>
      <c r="BM331" s="14"/>
      <c r="BN331" s="14"/>
      <c r="BO331" s="14"/>
      <c r="BP331" s="14"/>
      <c r="BQ331" s="14"/>
      <c r="BR331" s="14"/>
      <c r="BS331" s="14"/>
      <c r="BT331" s="14"/>
      <c r="BU331" s="14"/>
      <c r="BV331" s="14"/>
      <c r="BW331" s="14"/>
      <c r="BX331" s="14"/>
    </row>
    <row r="332" spans="1:76" ht="14.25" customHeight="1" x14ac:dyDescent="0.25">
      <c r="A332" s="14"/>
      <c r="B332" s="14"/>
      <c r="C332" s="14"/>
      <c r="D332" s="14"/>
      <c r="E332" s="14"/>
      <c r="F332" s="14"/>
      <c r="G332" s="14"/>
      <c r="H332" s="77"/>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c r="AY332" s="14"/>
      <c r="AZ332" s="14"/>
      <c r="BA332" s="14"/>
      <c r="BB332" s="14"/>
      <c r="BC332" s="14"/>
      <c r="BD332" s="14"/>
      <c r="BE332" s="14"/>
      <c r="BF332" s="14"/>
      <c r="BG332" s="14"/>
      <c r="BH332" s="14"/>
      <c r="BI332" s="14"/>
      <c r="BJ332" s="14"/>
      <c r="BK332" s="14"/>
      <c r="BL332" s="14"/>
      <c r="BM332" s="14"/>
      <c r="BN332" s="14"/>
      <c r="BO332" s="14"/>
      <c r="BP332" s="14"/>
      <c r="BQ332" s="14"/>
      <c r="BR332" s="14"/>
      <c r="BS332" s="14"/>
      <c r="BT332" s="14"/>
      <c r="BU332" s="14"/>
      <c r="BV332" s="14"/>
      <c r="BW332" s="14"/>
      <c r="BX332" s="14"/>
    </row>
    <row r="333" spans="1:76" ht="14.25" customHeight="1" x14ac:dyDescent="0.25">
      <c r="A333" s="14"/>
      <c r="B333" s="14"/>
      <c r="C333" s="14"/>
      <c r="D333" s="14"/>
      <c r="E333" s="14"/>
      <c r="F333" s="14"/>
      <c r="G333" s="14"/>
      <c r="H333" s="77"/>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c r="AY333" s="14"/>
      <c r="AZ333" s="14"/>
      <c r="BA333" s="14"/>
      <c r="BB333" s="14"/>
      <c r="BC333" s="14"/>
      <c r="BD333" s="14"/>
      <c r="BE333" s="14"/>
      <c r="BF333" s="14"/>
      <c r="BG333" s="14"/>
      <c r="BH333" s="14"/>
      <c r="BI333" s="14"/>
      <c r="BJ333" s="14"/>
      <c r="BK333" s="14"/>
      <c r="BL333" s="14"/>
      <c r="BM333" s="14"/>
      <c r="BN333" s="14"/>
      <c r="BO333" s="14"/>
      <c r="BP333" s="14"/>
      <c r="BQ333" s="14"/>
      <c r="BR333" s="14"/>
      <c r="BS333" s="14"/>
      <c r="BT333" s="14"/>
      <c r="BU333" s="14"/>
      <c r="BV333" s="14"/>
      <c r="BW333" s="14"/>
      <c r="BX333" s="14"/>
    </row>
    <row r="334" spans="1:76" ht="14.25" customHeight="1" x14ac:dyDescent="0.25">
      <c r="A334" s="14"/>
      <c r="B334" s="14"/>
      <c r="C334" s="14"/>
      <c r="D334" s="14"/>
      <c r="E334" s="14"/>
      <c r="F334" s="14"/>
      <c r="G334" s="14"/>
      <c r="H334" s="77"/>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c r="BB334" s="14"/>
      <c r="BC334" s="14"/>
      <c r="BD334" s="14"/>
      <c r="BE334" s="14"/>
      <c r="BF334" s="14"/>
      <c r="BG334" s="14"/>
      <c r="BH334" s="14"/>
      <c r="BI334" s="14"/>
      <c r="BJ334" s="14"/>
      <c r="BK334" s="14"/>
      <c r="BL334" s="14"/>
      <c r="BM334" s="14"/>
      <c r="BN334" s="14"/>
      <c r="BO334" s="14"/>
      <c r="BP334" s="14"/>
      <c r="BQ334" s="14"/>
      <c r="BR334" s="14"/>
      <c r="BS334" s="14"/>
      <c r="BT334" s="14"/>
      <c r="BU334" s="14"/>
      <c r="BV334" s="14"/>
      <c r="BW334" s="14"/>
      <c r="BX334" s="14"/>
    </row>
    <row r="335" spans="1:76" ht="14.25" customHeight="1" x14ac:dyDescent="0.25">
      <c r="A335" s="14"/>
      <c r="B335" s="14"/>
      <c r="C335" s="14"/>
      <c r="D335" s="14"/>
      <c r="E335" s="14"/>
      <c r="F335" s="14"/>
      <c r="G335" s="14"/>
      <c r="H335" s="77"/>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c r="BB335" s="14"/>
      <c r="BC335" s="14"/>
      <c r="BD335" s="14"/>
      <c r="BE335" s="14"/>
      <c r="BF335" s="14"/>
      <c r="BG335" s="14"/>
      <c r="BH335" s="14"/>
      <c r="BI335" s="14"/>
      <c r="BJ335" s="14"/>
      <c r="BK335" s="14"/>
      <c r="BL335" s="14"/>
      <c r="BM335" s="14"/>
      <c r="BN335" s="14"/>
      <c r="BO335" s="14"/>
      <c r="BP335" s="14"/>
      <c r="BQ335" s="14"/>
      <c r="BR335" s="14"/>
      <c r="BS335" s="14"/>
      <c r="BT335" s="14"/>
      <c r="BU335" s="14"/>
      <c r="BV335" s="14"/>
      <c r="BW335" s="14"/>
      <c r="BX335" s="14"/>
    </row>
    <row r="336" spans="1:76" ht="14.25" customHeight="1" x14ac:dyDescent="0.25">
      <c r="A336" s="14"/>
      <c r="B336" s="14"/>
      <c r="C336" s="14"/>
      <c r="D336" s="14"/>
      <c r="E336" s="14"/>
      <c r="F336" s="14"/>
      <c r="G336" s="14"/>
      <c r="H336" s="77"/>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4"/>
      <c r="AY336" s="14"/>
      <c r="AZ336" s="14"/>
      <c r="BA336" s="14"/>
      <c r="BB336" s="14"/>
      <c r="BC336" s="14"/>
      <c r="BD336" s="14"/>
      <c r="BE336" s="14"/>
      <c r="BF336" s="14"/>
      <c r="BG336" s="14"/>
      <c r="BH336" s="14"/>
      <c r="BI336" s="14"/>
      <c r="BJ336" s="14"/>
      <c r="BK336" s="14"/>
      <c r="BL336" s="14"/>
      <c r="BM336" s="14"/>
      <c r="BN336" s="14"/>
      <c r="BO336" s="14"/>
      <c r="BP336" s="14"/>
      <c r="BQ336" s="14"/>
      <c r="BR336" s="14"/>
      <c r="BS336" s="14"/>
      <c r="BT336" s="14"/>
      <c r="BU336" s="14"/>
      <c r="BV336" s="14"/>
      <c r="BW336" s="14"/>
      <c r="BX336" s="14"/>
    </row>
    <row r="337" spans="1:76" ht="14.25" customHeight="1" x14ac:dyDescent="0.25">
      <c r="A337" s="14"/>
      <c r="B337" s="14"/>
      <c r="C337" s="14"/>
      <c r="D337" s="14"/>
      <c r="E337" s="14"/>
      <c r="F337" s="14"/>
      <c r="G337" s="14"/>
      <c r="H337" s="77"/>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c r="AV337" s="14"/>
      <c r="AW337" s="14"/>
      <c r="AX337" s="14"/>
      <c r="AY337" s="14"/>
      <c r="AZ337" s="14"/>
      <c r="BA337" s="14"/>
      <c r="BB337" s="14"/>
      <c r="BC337" s="14"/>
      <c r="BD337" s="14"/>
      <c r="BE337" s="14"/>
      <c r="BF337" s="14"/>
      <c r="BG337" s="14"/>
      <c r="BH337" s="14"/>
      <c r="BI337" s="14"/>
      <c r="BJ337" s="14"/>
      <c r="BK337" s="14"/>
      <c r="BL337" s="14"/>
      <c r="BM337" s="14"/>
      <c r="BN337" s="14"/>
      <c r="BO337" s="14"/>
      <c r="BP337" s="14"/>
      <c r="BQ337" s="14"/>
      <c r="BR337" s="14"/>
      <c r="BS337" s="14"/>
      <c r="BT337" s="14"/>
      <c r="BU337" s="14"/>
      <c r="BV337" s="14"/>
      <c r="BW337" s="14"/>
      <c r="BX337" s="14"/>
    </row>
    <row r="338" spans="1:76" ht="14.25" customHeight="1" x14ac:dyDescent="0.25">
      <c r="A338" s="14"/>
      <c r="B338" s="14"/>
      <c r="C338" s="14"/>
      <c r="D338" s="14"/>
      <c r="E338" s="14"/>
      <c r="F338" s="14"/>
      <c r="G338" s="14"/>
      <c r="H338" s="77"/>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c r="AX338" s="14"/>
      <c r="AY338" s="14"/>
      <c r="AZ338" s="14"/>
      <c r="BA338" s="14"/>
      <c r="BB338" s="14"/>
      <c r="BC338" s="14"/>
      <c r="BD338" s="14"/>
      <c r="BE338" s="14"/>
      <c r="BF338" s="14"/>
      <c r="BG338" s="14"/>
      <c r="BH338" s="14"/>
      <c r="BI338" s="14"/>
      <c r="BJ338" s="14"/>
      <c r="BK338" s="14"/>
      <c r="BL338" s="14"/>
      <c r="BM338" s="14"/>
      <c r="BN338" s="14"/>
      <c r="BO338" s="14"/>
      <c r="BP338" s="14"/>
      <c r="BQ338" s="14"/>
      <c r="BR338" s="14"/>
      <c r="BS338" s="14"/>
      <c r="BT338" s="14"/>
      <c r="BU338" s="14"/>
      <c r="BV338" s="14"/>
      <c r="BW338" s="14"/>
      <c r="BX338" s="14"/>
    </row>
    <row r="339" spans="1:76" ht="14.25" customHeight="1" x14ac:dyDescent="0.25">
      <c r="A339" s="14"/>
      <c r="B339" s="14"/>
      <c r="C339" s="14"/>
      <c r="D339" s="14"/>
      <c r="E339" s="14"/>
      <c r="F339" s="14"/>
      <c r="G339" s="14"/>
      <c r="H339" s="77"/>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c r="AY339" s="14"/>
      <c r="AZ339" s="14"/>
      <c r="BA339" s="14"/>
      <c r="BB339" s="14"/>
      <c r="BC339" s="14"/>
      <c r="BD339" s="14"/>
      <c r="BE339" s="14"/>
      <c r="BF339" s="14"/>
      <c r="BG339" s="14"/>
      <c r="BH339" s="14"/>
      <c r="BI339" s="14"/>
      <c r="BJ339" s="14"/>
      <c r="BK339" s="14"/>
      <c r="BL339" s="14"/>
      <c r="BM339" s="14"/>
      <c r="BN339" s="14"/>
      <c r="BO339" s="14"/>
      <c r="BP339" s="14"/>
      <c r="BQ339" s="14"/>
      <c r="BR339" s="14"/>
      <c r="BS339" s="14"/>
      <c r="BT339" s="14"/>
      <c r="BU339" s="14"/>
      <c r="BV339" s="14"/>
      <c r="BW339" s="14"/>
      <c r="BX339" s="14"/>
    </row>
    <row r="340" spans="1:76" ht="14.25" customHeight="1" x14ac:dyDescent="0.25">
      <c r="A340" s="14"/>
      <c r="B340" s="14"/>
      <c r="C340" s="14"/>
      <c r="D340" s="14"/>
      <c r="E340" s="14"/>
      <c r="F340" s="14"/>
      <c r="G340" s="14"/>
      <c r="H340" s="77"/>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c r="AY340" s="14"/>
      <c r="AZ340" s="14"/>
      <c r="BA340" s="14"/>
      <c r="BB340" s="14"/>
      <c r="BC340" s="14"/>
      <c r="BD340" s="14"/>
      <c r="BE340" s="14"/>
      <c r="BF340" s="14"/>
      <c r="BG340" s="14"/>
      <c r="BH340" s="14"/>
      <c r="BI340" s="14"/>
      <c r="BJ340" s="14"/>
      <c r="BK340" s="14"/>
      <c r="BL340" s="14"/>
      <c r="BM340" s="14"/>
      <c r="BN340" s="14"/>
      <c r="BO340" s="14"/>
      <c r="BP340" s="14"/>
      <c r="BQ340" s="14"/>
      <c r="BR340" s="14"/>
      <c r="BS340" s="14"/>
      <c r="BT340" s="14"/>
      <c r="BU340" s="14"/>
      <c r="BV340" s="14"/>
      <c r="BW340" s="14"/>
      <c r="BX340" s="14"/>
    </row>
    <row r="341" spans="1:76" ht="14.25" customHeight="1" x14ac:dyDescent="0.25">
      <c r="A341" s="14"/>
      <c r="B341" s="14"/>
      <c r="C341" s="14"/>
      <c r="D341" s="14"/>
      <c r="E341" s="14"/>
      <c r="F341" s="14"/>
      <c r="G341" s="14"/>
      <c r="H341" s="77"/>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c r="AY341" s="14"/>
      <c r="AZ341" s="14"/>
      <c r="BA341" s="14"/>
      <c r="BB341" s="14"/>
      <c r="BC341" s="14"/>
      <c r="BD341" s="14"/>
      <c r="BE341" s="14"/>
      <c r="BF341" s="14"/>
      <c r="BG341" s="14"/>
      <c r="BH341" s="14"/>
      <c r="BI341" s="14"/>
      <c r="BJ341" s="14"/>
      <c r="BK341" s="14"/>
      <c r="BL341" s="14"/>
      <c r="BM341" s="14"/>
      <c r="BN341" s="14"/>
      <c r="BO341" s="14"/>
      <c r="BP341" s="14"/>
      <c r="BQ341" s="14"/>
      <c r="BR341" s="14"/>
      <c r="BS341" s="14"/>
      <c r="BT341" s="14"/>
      <c r="BU341" s="14"/>
      <c r="BV341" s="14"/>
      <c r="BW341" s="14"/>
      <c r="BX341" s="14"/>
    </row>
    <row r="342" spans="1:76" ht="14.25" customHeight="1" x14ac:dyDescent="0.25">
      <c r="A342" s="14"/>
      <c r="B342" s="14"/>
      <c r="C342" s="14"/>
      <c r="D342" s="14"/>
      <c r="E342" s="14"/>
      <c r="F342" s="14"/>
      <c r="G342" s="14"/>
      <c r="H342" s="77"/>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c r="AY342" s="14"/>
      <c r="AZ342" s="14"/>
      <c r="BA342" s="14"/>
      <c r="BB342" s="14"/>
      <c r="BC342" s="14"/>
      <c r="BD342" s="14"/>
      <c r="BE342" s="14"/>
      <c r="BF342" s="14"/>
      <c r="BG342" s="14"/>
      <c r="BH342" s="14"/>
      <c r="BI342" s="14"/>
      <c r="BJ342" s="14"/>
      <c r="BK342" s="14"/>
      <c r="BL342" s="14"/>
      <c r="BM342" s="14"/>
      <c r="BN342" s="14"/>
      <c r="BO342" s="14"/>
      <c r="BP342" s="14"/>
      <c r="BQ342" s="14"/>
      <c r="BR342" s="14"/>
      <c r="BS342" s="14"/>
      <c r="BT342" s="14"/>
      <c r="BU342" s="14"/>
      <c r="BV342" s="14"/>
      <c r="BW342" s="14"/>
      <c r="BX342" s="14"/>
    </row>
    <row r="343" spans="1:76" ht="14.25" customHeight="1" x14ac:dyDescent="0.25">
      <c r="A343" s="14"/>
      <c r="B343" s="14"/>
      <c r="C343" s="14"/>
      <c r="D343" s="14"/>
      <c r="E343" s="14"/>
      <c r="F343" s="14"/>
      <c r="G343" s="14"/>
      <c r="H343" s="77"/>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c r="AY343" s="14"/>
      <c r="AZ343" s="14"/>
      <c r="BA343" s="14"/>
      <c r="BB343" s="14"/>
      <c r="BC343" s="14"/>
      <c r="BD343" s="14"/>
      <c r="BE343" s="14"/>
      <c r="BF343" s="14"/>
      <c r="BG343" s="14"/>
      <c r="BH343" s="14"/>
      <c r="BI343" s="14"/>
      <c r="BJ343" s="14"/>
      <c r="BK343" s="14"/>
      <c r="BL343" s="14"/>
      <c r="BM343" s="14"/>
      <c r="BN343" s="14"/>
      <c r="BO343" s="14"/>
      <c r="BP343" s="14"/>
      <c r="BQ343" s="14"/>
      <c r="BR343" s="14"/>
      <c r="BS343" s="14"/>
      <c r="BT343" s="14"/>
      <c r="BU343" s="14"/>
      <c r="BV343" s="14"/>
      <c r="BW343" s="14"/>
      <c r="BX343" s="14"/>
    </row>
    <row r="344" spans="1:76" ht="14.25" customHeight="1" x14ac:dyDescent="0.25">
      <c r="A344" s="14"/>
      <c r="B344" s="14"/>
      <c r="C344" s="14"/>
      <c r="D344" s="14"/>
      <c r="E344" s="14"/>
      <c r="F344" s="14"/>
      <c r="G344" s="14"/>
      <c r="H344" s="77"/>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c r="AX344" s="14"/>
      <c r="AY344" s="14"/>
      <c r="AZ344" s="14"/>
      <c r="BA344" s="14"/>
      <c r="BB344" s="14"/>
      <c r="BC344" s="14"/>
      <c r="BD344" s="14"/>
      <c r="BE344" s="14"/>
      <c r="BF344" s="14"/>
      <c r="BG344" s="14"/>
      <c r="BH344" s="14"/>
      <c r="BI344" s="14"/>
      <c r="BJ344" s="14"/>
      <c r="BK344" s="14"/>
      <c r="BL344" s="14"/>
      <c r="BM344" s="14"/>
      <c r="BN344" s="14"/>
      <c r="BO344" s="14"/>
      <c r="BP344" s="14"/>
      <c r="BQ344" s="14"/>
      <c r="BR344" s="14"/>
      <c r="BS344" s="14"/>
      <c r="BT344" s="14"/>
      <c r="BU344" s="14"/>
      <c r="BV344" s="14"/>
      <c r="BW344" s="14"/>
      <c r="BX344" s="14"/>
    </row>
    <row r="345" spans="1:76" ht="14.25" customHeight="1" x14ac:dyDescent="0.25">
      <c r="A345" s="14"/>
      <c r="B345" s="14"/>
      <c r="C345" s="14"/>
      <c r="D345" s="14"/>
      <c r="E345" s="14"/>
      <c r="F345" s="14"/>
      <c r="G345" s="14"/>
      <c r="H345" s="77"/>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4"/>
      <c r="AY345" s="14"/>
      <c r="AZ345" s="14"/>
      <c r="BA345" s="14"/>
      <c r="BB345" s="14"/>
      <c r="BC345" s="14"/>
      <c r="BD345" s="14"/>
      <c r="BE345" s="14"/>
      <c r="BF345" s="14"/>
      <c r="BG345" s="14"/>
      <c r="BH345" s="14"/>
      <c r="BI345" s="14"/>
      <c r="BJ345" s="14"/>
      <c r="BK345" s="14"/>
      <c r="BL345" s="14"/>
      <c r="BM345" s="14"/>
      <c r="BN345" s="14"/>
      <c r="BO345" s="14"/>
      <c r="BP345" s="14"/>
      <c r="BQ345" s="14"/>
      <c r="BR345" s="14"/>
      <c r="BS345" s="14"/>
      <c r="BT345" s="14"/>
      <c r="BU345" s="14"/>
      <c r="BV345" s="14"/>
      <c r="BW345" s="14"/>
      <c r="BX345" s="14"/>
    </row>
    <row r="346" spans="1:76" ht="14.25" customHeight="1" x14ac:dyDescent="0.25">
      <c r="A346" s="14"/>
      <c r="B346" s="14"/>
      <c r="C346" s="14"/>
      <c r="D346" s="14"/>
      <c r="E346" s="14"/>
      <c r="F346" s="14"/>
      <c r="G346" s="14"/>
      <c r="H346" s="77"/>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c r="AX346" s="14"/>
      <c r="AY346" s="14"/>
      <c r="AZ346" s="14"/>
      <c r="BA346" s="14"/>
      <c r="BB346" s="14"/>
      <c r="BC346" s="14"/>
      <c r="BD346" s="14"/>
      <c r="BE346" s="14"/>
      <c r="BF346" s="14"/>
      <c r="BG346" s="14"/>
      <c r="BH346" s="14"/>
      <c r="BI346" s="14"/>
      <c r="BJ346" s="14"/>
      <c r="BK346" s="14"/>
      <c r="BL346" s="14"/>
      <c r="BM346" s="14"/>
      <c r="BN346" s="14"/>
      <c r="BO346" s="14"/>
      <c r="BP346" s="14"/>
      <c r="BQ346" s="14"/>
      <c r="BR346" s="14"/>
      <c r="BS346" s="14"/>
      <c r="BT346" s="14"/>
      <c r="BU346" s="14"/>
      <c r="BV346" s="14"/>
      <c r="BW346" s="14"/>
      <c r="BX346" s="14"/>
    </row>
    <row r="347" spans="1:76" ht="14.25" customHeight="1" x14ac:dyDescent="0.25">
      <c r="A347" s="14"/>
      <c r="B347" s="14"/>
      <c r="C347" s="14"/>
      <c r="D347" s="14"/>
      <c r="E347" s="14"/>
      <c r="F347" s="14"/>
      <c r="G347" s="14"/>
      <c r="H347" s="77"/>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c r="AX347" s="14"/>
      <c r="AY347" s="14"/>
      <c r="AZ347" s="14"/>
      <c r="BA347" s="14"/>
      <c r="BB347" s="14"/>
      <c r="BC347" s="14"/>
      <c r="BD347" s="14"/>
      <c r="BE347" s="14"/>
      <c r="BF347" s="14"/>
      <c r="BG347" s="14"/>
      <c r="BH347" s="14"/>
      <c r="BI347" s="14"/>
      <c r="BJ347" s="14"/>
      <c r="BK347" s="14"/>
      <c r="BL347" s="14"/>
      <c r="BM347" s="14"/>
      <c r="BN347" s="14"/>
      <c r="BO347" s="14"/>
      <c r="BP347" s="14"/>
      <c r="BQ347" s="14"/>
      <c r="BR347" s="14"/>
      <c r="BS347" s="14"/>
      <c r="BT347" s="14"/>
      <c r="BU347" s="14"/>
      <c r="BV347" s="14"/>
      <c r="BW347" s="14"/>
      <c r="BX347" s="14"/>
    </row>
    <row r="348" spans="1:76" ht="14.25" customHeight="1" x14ac:dyDescent="0.25">
      <c r="A348" s="14"/>
      <c r="B348" s="14"/>
      <c r="C348" s="14"/>
      <c r="D348" s="14"/>
      <c r="E348" s="14"/>
      <c r="F348" s="14"/>
      <c r="G348" s="14"/>
      <c r="H348" s="77"/>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c r="AY348" s="14"/>
      <c r="AZ348" s="14"/>
      <c r="BA348" s="14"/>
      <c r="BB348" s="14"/>
      <c r="BC348" s="14"/>
      <c r="BD348" s="14"/>
      <c r="BE348" s="14"/>
      <c r="BF348" s="14"/>
      <c r="BG348" s="14"/>
      <c r="BH348" s="14"/>
      <c r="BI348" s="14"/>
      <c r="BJ348" s="14"/>
      <c r="BK348" s="14"/>
      <c r="BL348" s="14"/>
      <c r="BM348" s="14"/>
      <c r="BN348" s="14"/>
      <c r="BO348" s="14"/>
      <c r="BP348" s="14"/>
      <c r="BQ348" s="14"/>
      <c r="BR348" s="14"/>
      <c r="BS348" s="14"/>
      <c r="BT348" s="14"/>
      <c r="BU348" s="14"/>
      <c r="BV348" s="14"/>
      <c r="BW348" s="14"/>
      <c r="BX348" s="14"/>
    </row>
    <row r="349" spans="1:76" ht="14.25" customHeight="1" x14ac:dyDescent="0.25">
      <c r="A349" s="14"/>
      <c r="B349" s="14"/>
      <c r="C349" s="14"/>
      <c r="D349" s="14"/>
      <c r="E349" s="14"/>
      <c r="F349" s="14"/>
      <c r="G349" s="14"/>
      <c r="H349" s="77"/>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c r="AY349" s="14"/>
      <c r="AZ349" s="14"/>
      <c r="BA349" s="14"/>
      <c r="BB349" s="14"/>
      <c r="BC349" s="14"/>
      <c r="BD349" s="14"/>
      <c r="BE349" s="14"/>
      <c r="BF349" s="14"/>
      <c r="BG349" s="14"/>
      <c r="BH349" s="14"/>
      <c r="BI349" s="14"/>
      <c r="BJ349" s="14"/>
      <c r="BK349" s="14"/>
      <c r="BL349" s="14"/>
      <c r="BM349" s="14"/>
      <c r="BN349" s="14"/>
      <c r="BO349" s="14"/>
      <c r="BP349" s="14"/>
      <c r="BQ349" s="14"/>
      <c r="BR349" s="14"/>
      <c r="BS349" s="14"/>
      <c r="BT349" s="14"/>
      <c r="BU349" s="14"/>
      <c r="BV349" s="14"/>
      <c r="BW349" s="14"/>
      <c r="BX349" s="14"/>
    </row>
    <row r="350" spans="1:76" ht="14.25" customHeight="1" x14ac:dyDescent="0.25">
      <c r="A350" s="14"/>
      <c r="B350" s="14"/>
      <c r="C350" s="14"/>
      <c r="D350" s="14"/>
      <c r="E350" s="14"/>
      <c r="F350" s="14"/>
      <c r="G350" s="14"/>
      <c r="H350" s="77"/>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c r="AV350" s="14"/>
      <c r="AW350" s="14"/>
      <c r="AX350" s="14"/>
      <c r="AY350" s="14"/>
      <c r="AZ350" s="14"/>
      <c r="BA350" s="14"/>
      <c r="BB350" s="14"/>
      <c r="BC350" s="14"/>
      <c r="BD350" s="14"/>
      <c r="BE350" s="14"/>
      <c r="BF350" s="14"/>
      <c r="BG350" s="14"/>
      <c r="BH350" s="14"/>
      <c r="BI350" s="14"/>
      <c r="BJ350" s="14"/>
      <c r="BK350" s="14"/>
      <c r="BL350" s="14"/>
      <c r="BM350" s="14"/>
      <c r="BN350" s="14"/>
      <c r="BO350" s="14"/>
      <c r="BP350" s="14"/>
      <c r="BQ350" s="14"/>
      <c r="BR350" s="14"/>
      <c r="BS350" s="14"/>
      <c r="BT350" s="14"/>
      <c r="BU350" s="14"/>
      <c r="BV350" s="14"/>
      <c r="BW350" s="14"/>
      <c r="BX350" s="14"/>
    </row>
    <row r="351" spans="1:76" ht="14.25" customHeight="1" x14ac:dyDescent="0.25">
      <c r="A351" s="14"/>
      <c r="B351" s="14"/>
      <c r="C351" s="14"/>
      <c r="D351" s="14"/>
      <c r="E351" s="14"/>
      <c r="F351" s="14"/>
      <c r="G351" s="14"/>
      <c r="H351" s="77"/>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c r="AX351" s="14"/>
      <c r="AY351" s="14"/>
      <c r="AZ351" s="14"/>
      <c r="BA351" s="14"/>
      <c r="BB351" s="14"/>
      <c r="BC351" s="14"/>
      <c r="BD351" s="14"/>
      <c r="BE351" s="14"/>
      <c r="BF351" s="14"/>
      <c r="BG351" s="14"/>
      <c r="BH351" s="14"/>
      <c r="BI351" s="14"/>
      <c r="BJ351" s="14"/>
      <c r="BK351" s="14"/>
      <c r="BL351" s="14"/>
      <c r="BM351" s="14"/>
      <c r="BN351" s="14"/>
      <c r="BO351" s="14"/>
      <c r="BP351" s="14"/>
      <c r="BQ351" s="14"/>
      <c r="BR351" s="14"/>
      <c r="BS351" s="14"/>
      <c r="BT351" s="14"/>
      <c r="BU351" s="14"/>
      <c r="BV351" s="14"/>
      <c r="BW351" s="14"/>
      <c r="BX351" s="14"/>
    </row>
    <row r="352" spans="1:76" ht="14.25" customHeight="1" x14ac:dyDescent="0.25">
      <c r="A352" s="14"/>
      <c r="B352" s="14"/>
      <c r="C352" s="14"/>
      <c r="D352" s="14"/>
      <c r="E352" s="14"/>
      <c r="F352" s="14"/>
      <c r="G352" s="14"/>
      <c r="H352" s="77"/>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c r="AY352" s="14"/>
      <c r="AZ352" s="14"/>
      <c r="BA352" s="14"/>
      <c r="BB352" s="14"/>
      <c r="BC352" s="14"/>
      <c r="BD352" s="14"/>
      <c r="BE352" s="14"/>
      <c r="BF352" s="14"/>
      <c r="BG352" s="14"/>
      <c r="BH352" s="14"/>
      <c r="BI352" s="14"/>
      <c r="BJ352" s="14"/>
      <c r="BK352" s="14"/>
      <c r="BL352" s="14"/>
      <c r="BM352" s="14"/>
      <c r="BN352" s="14"/>
      <c r="BO352" s="14"/>
      <c r="BP352" s="14"/>
      <c r="BQ352" s="14"/>
      <c r="BR352" s="14"/>
      <c r="BS352" s="14"/>
      <c r="BT352" s="14"/>
      <c r="BU352" s="14"/>
      <c r="BV352" s="14"/>
      <c r="BW352" s="14"/>
      <c r="BX352" s="14"/>
    </row>
    <row r="353" spans="1:76" ht="14.25" customHeight="1" x14ac:dyDescent="0.25">
      <c r="A353" s="14"/>
      <c r="B353" s="14"/>
      <c r="C353" s="14"/>
      <c r="D353" s="14"/>
      <c r="E353" s="14"/>
      <c r="F353" s="14"/>
      <c r="G353" s="14"/>
      <c r="H353" s="77"/>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c r="AY353" s="14"/>
      <c r="AZ353" s="14"/>
      <c r="BA353" s="14"/>
      <c r="BB353" s="14"/>
      <c r="BC353" s="14"/>
      <c r="BD353" s="14"/>
      <c r="BE353" s="14"/>
      <c r="BF353" s="14"/>
      <c r="BG353" s="14"/>
      <c r="BH353" s="14"/>
      <c r="BI353" s="14"/>
      <c r="BJ353" s="14"/>
      <c r="BK353" s="14"/>
      <c r="BL353" s="14"/>
      <c r="BM353" s="14"/>
      <c r="BN353" s="14"/>
      <c r="BO353" s="14"/>
      <c r="BP353" s="14"/>
      <c r="BQ353" s="14"/>
      <c r="BR353" s="14"/>
      <c r="BS353" s="14"/>
      <c r="BT353" s="14"/>
      <c r="BU353" s="14"/>
      <c r="BV353" s="14"/>
      <c r="BW353" s="14"/>
      <c r="BX353" s="14"/>
    </row>
    <row r="354" spans="1:76" ht="14.25" customHeight="1" x14ac:dyDescent="0.25">
      <c r="A354" s="14"/>
      <c r="B354" s="14"/>
      <c r="C354" s="14"/>
      <c r="D354" s="14"/>
      <c r="E354" s="14"/>
      <c r="F354" s="14"/>
      <c r="G354" s="14"/>
      <c r="H354" s="77"/>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c r="AY354" s="14"/>
      <c r="AZ354" s="14"/>
      <c r="BA354" s="14"/>
      <c r="BB354" s="14"/>
      <c r="BC354" s="14"/>
      <c r="BD354" s="14"/>
      <c r="BE354" s="14"/>
      <c r="BF354" s="14"/>
      <c r="BG354" s="14"/>
      <c r="BH354" s="14"/>
      <c r="BI354" s="14"/>
      <c r="BJ354" s="14"/>
      <c r="BK354" s="14"/>
      <c r="BL354" s="14"/>
      <c r="BM354" s="14"/>
      <c r="BN354" s="14"/>
      <c r="BO354" s="14"/>
      <c r="BP354" s="14"/>
      <c r="BQ354" s="14"/>
      <c r="BR354" s="14"/>
      <c r="BS354" s="14"/>
      <c r="BT354" s="14"/>
      <c r="BU354" s="14"/>
      <c r="BV354" s="14"/>
      <c r="BW354" s="14"/>
      <c r="BX354" s="14"/>
    </row>
    <row r="355" spans="1:76" ht="14.25" customHeight="1" x14ac:dyDescent="0.25">
      <c r="A355" s="14"/>
      <c r="B355" s="14"/>
      <c r="C355" s="14"/>
      <c r="D355" s="14"/>
      <c r="E355" s="14"/>
      <c r="F355" s="14"/>
      <c r="G355" s="14"/>
      <c r="H355" s="77"/>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c r="BC355" s="14"/>
      <c r="BD355" s="14"/>
      <c r="BE355" s="14"/>
      <c r="BF355" s="14"/>
      <c r="BG355" s="14"/>
      <c r="BH355" s="14"/>
      <c r="BI355" s="14"/>
      <c r="BJ355" s="14"/>
      <c r="BK355" s="14"/>
      <c r="BL355" s="14"/>
      <c r="BM355" s="14"/>
      <c r="BN355" s="14"/>
      <c r="BO355" s="14"/>
      <c r="BP355" s="14"/>
      <c r="BQ355" s="14"/>
      <c r="BR355" s="14"/>
      <c r="BS355" s="14"/>
      <c r="BT355" s="14"/>
      <c r="BU355" s="14"/>
      <c r="BV355" s="14"/>
      <c r="BW355" s="14"/>
      <c r="BX355" s="14"/>
    </row>
    <row r="356" spans="1:76" ht="14.25" customHeight="1" x14ac:dyDescent="0.25">
      <c r="A356" s="14"/>
      <c r="B356" s="14"/>
      <c r="C356" s="14"/>
      <c r="D356" s="14"/>
      <c r="E356" s="14"/>
      <c r="F356" s="14"/>
      <c r="G356" s="14"/>
      <c r="H356" s="77"/>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c r="AY356" s="14"/>
      <c r="AZ356" s="14"/>
      <c r="BA356" s="14"/>
      <c r="BB356" s="14"/>
      <c r="BC356" s="14"/>
      <c r="BD356" s="14"/>
      <c r="BE356" s="14"/>
      <c r="BF356" s="14"/>
      <c r="BG356" s="14"/>
      <c r="BH356" s="14"/>
      <c r="BI356" s="14"/>
      <c r="BJ356" s="14"/>
      <c r="BK356" s="14"/>
      <c r="BL356" s="14"/>
      <c r="BM356" s="14"/>
      <c r="BN356" s="14"/>
      <c r="BO356" s="14"/>
      <c r="BP356" s="14"/>
      <c r="BQ356" s="14"/>
      <c r="BR356" s="14"/>
      <c r="BS356" s="14"/>
      <c r="BT356" s="14"/>
      <c r="BU356" s="14"/>
      <c r="BV356" s="14"/>
      <c r="BW356" s="14"/>
      <c r="BX356" s="14"/>
    </row>
    <row r="357" spans="1:76" ht="14.25" customHeight="1" x14ac:dyDescent="0.25">
      <c r="A357" s="14"/>
      <c r="B357" s="14"/>
      <c r="C357" s="14"/>
      <c r="D357" s="14"/>
      <c r="E357" s="14"/>
      <c r="F357" s="14"/>
      <c r="G357" s="14"/>
      <c r="H357" s="77"/>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c r="AV357" s="14"/>
      <c r="AW357" s="14"/>
      <c r="AX357" s="14"/>
      <c r="AY357" s="14"/>
      <c r="AZ357" s="14"/>
      <c r="BA357" s="14"/>
      <c r="BB357" s="14"/>
      <c r="BC357" s="14"/>
      <c r="BD357" s="14"/>
      <c r="BE357" s="14"/>
      <c r="BF357" s="14"/>
      <c r="BG357" s="14"/>
      <c r="BH357" s="14"/>
      <c r="BI357" s="14"/>
      <c r="BJ357" s="14"/>
      <c r="BK357" s="14"/>
      <c r="BL357" s="14"/>
      <c r="BM357" s="14"/>
      <c r="BN357" s="14"/>
      <c r="BO357" s="14"/>
      <c r="BP357" s="14"/>
      <c r="BQ357" s="14"/>
      <c r="BR357" s="14"/>
      <c r="BS357" s="14"/>
      <c r="BT357" s="14"/>
      <c r="BU357" s="14"/>
      <c r="BV357" s="14"/>
      <c r="BW357" s="14"/>
      <c r="BX357" s="14"/>
    </row>
    <row r="358" spans="1:76" ht="14.25" customHeight="1" x14ac:dyDescent="0.25">
      <c r="A358" s="14"/>
      <c r="B358" s="14"/>
      <c r="C358" s="14"/>
      <c r="D358" s="14"/>
      <c r="E358" s="14"/>
      <c r="F358" s="14"/>
      <c r="G358" s="14"/>
      <c r="H358" s="77"/>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14"/>
      <c r="BT358" s="14"/>
      <c r="BU358" s="14"/>
      <c r="BV358" s="14"/>
      <c r="BW358" s="14"/>
      <c r="BX358" s="14"/>
    </row>
    <row r="359" spans="1:76" ht="14.25" customHeight="1" x14ac:dyDescent="0.25">
      <c r="A359" s="14"/>
      <c r="B359" s="14"/>
      <c r="C359" s="14"/>
      <c r="D359" s="14"/>
      <c r="E359" s="14"/>
      <c r="F359" s="14"/>
      <c r="G359" s="14"/>
      <c r="H359" s="77"/>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14"/>
      <c r="BE359" s="14"/>
      <c r="BF359" s="14"/>
      <c r="BG359" s="14"/>
      <c r="BH359" s="14"/>
      <c r="BI359" s="14"/>
      <c r="BJ359" s="14"/>
      <c r="BK359" s="14"/>
      <c r="BL359" s="14"/>
      <c r="BM359" s="14"/>
      <c r="BN359" s="14"/>
      <c r="BO359" s="14"/>
      <c r="BP359" s="14"/>
      <c r="BQ359" s="14"/>
      <c r="BR359" s="14"/>
      <c r="BS359" s="14"/>
      <c r="BT359" s="14"/>
      <c r="BU359" s="14"/>
      <c r="BV359" s="14"/>
      <c r="BW359" s="14"/>
      <c r="BX359" s="14"/>
    </row>
    <row r="360" spans="1:76" ht="14.25" customHeight="1" x14ac:dyDescent="0.25">
      <c r="A360" s="14"/>
      <c r="B360" s="14"/>
      <c r="C360" s="14"/>
      <c r="D360" s="14"/>
      <c r="E360" s="14"/>
      <c r="F360" s="14"/>
      <c r="G360" s="14"/>
      <c r="H360" s="77"/>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Y360" s="14"/>
      <c r="AZ360" s="14"/>
      <c r="BA360" s="14"/>
      <c r="BB360" s="14"/>
      <c r="BC360" s="14"/>
      <c r="BD360" s="14"/>
      <c r="BE360" s="14"/>
      <c r="BF360" s="14"/>
      <c r="BG360" s="14"/>
      <c r="BH360" s="14"/>
      <c r="BI360" s="14"/>
      <c r="BJ360" s="14"/>
      <c r="BK360" s="14"/>
      <c r="BL360" s="14"/>
      <c r="BM360" s="14"/>
      <c r="BN360" s="14"/>
      <c r="BO360" s="14"/>
      <c r="BP360" s="14"/>
      <c r="BQ360" s="14"/>
      <c r="BR360" s="14"/>
      <c r="BS360" s="14"/>
      <c r="BT360" s="14"/>
      <c r="BU360" s="14"/>
      <c r="BV360" s="14"/>
      <c r="BW360" s="14"/>
      <c r="BX360" s="14"/>
    </row>
    <row r="361" spans="1:76" ht="14.25" customHeight="1" x14ac:dyDescent="0.25">
      <c r="A361" s="14"/>
      <c r="B361" s="14"/>
      <c r="C361" s="14"/>
      <c r="D361" s="14"/>
      <c r="E361" s="14"/>
      <c r="F361" s="14"/>
      <c r="G361" s="14"/>
      <c r="H361" s="77"/>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c r="AX361" s="14"/>
      <c r="AY361" s="14"/>
      <c r="AZ361" s="14"/>
      <c r="BA361" s="14"/>
      <c r="BB361" s="14"/>
      <c r="BC361" s="14"/>
      <c r="BD361" s="14"/>
      <c r="BE361" s="14"/>
      <c r="BF361" s="14"/>
      <c r="BG361" s="14"/>
      <c r="BH361" s="14"/>
      <c r="BI361" s="14"/>
      <c r="BJ361" s="14"/>
      <c r="BK361" s="14"/>
      <c r="BL361" s="14"/>
      <c r="BM361" s="14"/>
      <c r="BN361" s="14"/>
      <c r="BO361" s="14"/>
      <c r="BP361" s="14"/>
      <c r="BQ361" s="14"/>
      <c r="BR361" s="14"/>
      <c r="BS361" s="14"/>
      <c r="BT361" s="14"/>
      <c r="BU361" s="14"/>
      <c r="BV361" s="14"/>
      <c r="BW361" s="14"/>
      <c r="BX361" s="14"/>
    </row>
    <row r="362" spans="1:76" ht="14.25" customHeight="1" x14ac:dyDescent="0.25">
      <c r="A362" s="14"/>
      <c r="B362" s="14"/>
      <c r="C362" s="14"/>
      <c r="D362" s="14"/>
      <c r="E362" s="14"/>
      <c r="F362" s="14"/>
      <c r="G362" s="14"/>
      <c r="H362" s="77"/>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c r="AX362" s="14"/>
      <c r="AY362" s="14"/>
      <c r="AZ362" s="14"/>
      <c r="BA362" s="14"/>
      <c r="BB362" s="14"/>
      <c r="BC362" s="14"/>
      <c r="BD362" s="14"/>
      <c r="BE362" s="14"/>
      <c r="BF362" s="14"/>
      <c r="BG362" s="14"/>
      <c r="BH362" s="14"/>
      <c r="BI362" s="14"/>
      <c r="BJ362" s="14"/>
      <c r="BK362" s="14"/>
      <c r="BL362" s="14"/>
      <c r="BM362" s="14"/>
      <c r="BN362" s="14"/>
      <c r="BO362" s="14"/>
      <c r="BP362" s="14"/>
      <c r="BQ362" s="14"/>
      <c r="BR362" s="14"/>
      <c r="BS362" s="14"/>
      <c r="BT362" s="14"/>
      <c r="BU362" s="14"/>
      <c r="BV362" s="14"/>
      <c r="BW362" s="14"/>
      <c r="BX362" s="14"/>
    </row>
    <row r="363" spans="1:76" ht="14.25" customHeight="1" x14ac:dyDescent="0.25">
      <c r="A363" s="14"/>
      <c r="B363" s="14"/>
      <c r="C363" s="14"/>
      <c r="D363" s="14"/>
      <c r="E363" s="14"/>
      <c r="F363" s="14"/>
      <c r="G363" s="14"/>
      <c r="H363" s="77"/>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c r="AV363" s="14"/>
      <c r="AW363" s="14"/>
      <c r="AX363" s="14"/>
      <c r="AY363" s="14"/>
      <c r="AZ363" s="14"/>
      <c r="BA363" s="14"/>
      <c r="BB363" s="14"/>
      <c r="BC363" s="14"/>
      <c r="BD363" s="14"/>
      <c r="BE363" s="14"/>
      <c r="BF363" s="14"/>
      <c r="BG363" s="14"/>
      <c r="BH363" s="14"/>
      <c r="BI363" s="14"/>
      <c r="BJ363" s="14"/>
      <c r="BK363" s="14"/>
      <c r="BL363" s="14"/>
      <c r="BM363" s="14"/>
      <c r="BN363" s="14"/>
      <c r="BO363" s="14"/>
      <c r="BP363" s="14"/>
      <c r="BQ363" s="14"/>
      <c r="BR363" s="14"/>
      <c r="BS363" s="14"/>
      <c r="BT363" s="14"/>
      <c r="BU363" s="14"/>
      <c r="BV363" s="14"/>
      <c r="BW363" s="14"/>
      <c r="BX363" s="14"/>
    </row>
    <row r="364" spans="1:76" ht="14.25" customHeight="1" x14ac:dyDescent="0.25">
      <c r="A364" s="14"/>
      <c r="B364" s="14"/>
      <c r="C364" s="14"/>
      <c r="D364" s="14"/>
      <c r="E364" s="14"/>
      <c r="F364" s="14"/>
      <c r="G364" s="14"/>
      <c r="H364" s="77"/>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c r="AV364" s="14"/>
      <c r="AW364" s="14"/>
      <c r="AX364" s="14"/>
      <c r="AY364" s="14"/>
      <c r="AZ364" s="14"/>
      <c r="BA364" s="14"/>
      <c r="BB364" s="14"/>
      <c r="BC364" s="14"/>
      <c r="BD364" s="14"/>
      <c r="BE364" s="14"/>
      <c r="BF364" s="14"/>
      <c r="BG364" s="14"/>
      <c r="BH364" s="14"/>
      <c r="BI364" s="14"/>
      <c r="BJ364" s="14"/>
      <c r="BK364" s="14"/>
      <c r="BL364" s="14"/>
      <c r="BM364" s="14"/>
      <c r="BN364" s="14"/>
      <c r="BO364" s="14"/>
      <c r="BP364" s="14"/>
      <c r="BQ364" s="14"/>
      <c r="BR364" s="14"/>
      <c r="BS364" s="14"/>
      <c r="BT364" s="14"/>
      <c r="BU364" s="14"/>
      <c r="BV364" s="14"/>
      <c r="BW364" s="14"/>
      <c r="BX364" s="14"/>
    </row>
    <row r="365" spans="1:76" ht="14.25" customHeight="1" x14ac:dyDescent="0.25">
      <c r="A365" s="14"/>
      <c r="B365" s="14"/>
      <c r="C365" s="14"/>
      <c r="D365" s="14"/>
      <c r="E365" s="14"/>
      <c r="F365" s="14"/>
      <c r="G365" s="14"/>
      <c r="H365" s="77"/>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c r="AY365" s="14"/>
      <c r="AZ365" s="14"/>
      <c r="BA365" s="14"/>
      <c r="BB365" s="14"/>
      <c r="BC365" s="14"/>
      <c r="BD365" s="14"/>
      <c r="BE365" s="14"/>
      <c r="BF365" s="14"/>
      <c r="BG365" s="14"/>
      <c r="BH365" s="14"/>
      <c r="BI365" s="14"/>
      <c r="BJ365" s="14"/>
      <c r="BK365" s="14"/>
      <c r="BL365" s="14"/>
      <c r="BM365" s="14"/>
      <c r="BN365" s="14"/>
      <c r="BO365" s="14"/>
      <c r="BP365" s="14"/>
      <c r="BQ365" s="14"/>
      <c r="BR365" s="14"/>
      <c r="BS365" s="14"/>
      <c r="BT365" s="14"/>
      <c r="BU365" s="14"/>
      <c r="BV365" s="14"/>
      <c r="BW365" s="14"/>
      <c r="BX365" s="14"/>
    </row>
    <row r="366" spans="1:76" ht="14.25" customHeight="1" x14ac:dyDescent="0.25">
      <c r="A366" s="14"/>
      <c r="B366" s="14"/>
      <c r="C366" s="14"/>
      <c r="D366" s="14"/>
      <c r="E366" s="14"/>
      <c r="F366" s="14"/>
      <c r="G366" s="14"/>
      <c r="H366" s="77"/>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c r="AR366" s="14"/>
      <c r="AS366" s="14"/>
      <c r="AT366" s="14"/>
      <c r="AU366" s="14"/>
      <c r="AV366" s="14"/>
      <c r="AW366" s="14"/>
      <c r="AX366" s="14"/>
      <c r="AY366" s="14"/>
      <c r="AZ366" s="14"/>
      <c r="BA366" s="14"/>
      <c r="BB366" s="14"/>
      <c r="BC366" s="14"/>
      <c r="BD366" s="14"/>
      <c r="BE366" s="14"/>
      <c r="BF366" s="14"/>
      <c r="BG366" s="14"/>
      <c r="BH366" s="14"/>
      <c r="BI366" s="14"/>
      <c r="BJ366" s="14"/>
      <c r="BK366" s="14"/>
      <c r="BL366" s="14"/>
      <c r="BM366" s="14"/>
      <c r="BN366" s="14"/>
      <c r="BO366" s="14"/>
      <c r="BP366" s="14"/>
      <c r="BQ366" s="14"/>
      <c r="BR366" s="14"/>
      <c r="BS366" s="14"/>
      <c r="BT366" s="14"/>
      <c r="BU366" s="14"/>
      <c r="BV366" s="14"/>
      <c r="BW366" s="14"/>
      <c r="BX366" s="14"/>
    </row>
    <row r="367" spans="1:76" ht="14.25" customHeight="1" x14ac:dyDescent="0.25">
      <c r="A367" s="14"/>
      <c r="B367" s="14"/>
      <c r="C367" s="14"/>
      <c r="D367" s="14"/>
      <c r="E367" s="14"/>
      <c r="F367" s="14"/>
      <c r="G367" s="14"/>
      <c r="H367" s="77"/>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c r="AX367" s="14"/>
      <c r="AY367" s="14"/>
      <c r="AZ367" s="14"/>
      <c r="BA367" s="14"/>
      <c r="BB367" s="14"/>
      <c r="BC367" s="14"/>
      <c r="BD367" s="14"/>
      <c r="BE367" s="14"/>
      <c r="BF367" s="14"/>
      <c r="BG367" s="14"/>
      <c r="BH367" s="14"/>
      <c r="BI367" s="14"/>
      <c r="BJ367" s="14"/>
      <c r="BK367" s="14"/>
      <c r="BL367" s="14"/>
      <c r="BM367" s="14"/>
      <c r="BN367" s="14"/>
      <c r="BO367" s="14"/>
      <c r="BP367" s="14"/>
      <c r="BQ367" s="14"/>
      <c r="BR367" s="14"/>
      <c r="BS367" s="14"/>
      <c r="BT367" s="14"/>
      <c r="BU367" s="14"/>
      <c r="BV367" s="14"/>
      <c r="BW367" s="14"/>
      <c r="BX367" s="14"/>
    </row>
    <row r="368" spans="1:76" ht="14.25" customHeight="1" x14ac:dyDescent="0.25">
      <c r="A368" s="14"/>
      <c r="B368" s="14"/>
      <c r="C368" s="14"/>
      <c r="D368" s="14"/>
      <c r="E368" s="14"/>
      <c r="F368" s="14"/>
      <c r="G368" s="14"/>
      <c r="H368" s="77"/>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c r="AX368" s="14"/>
      <c r="AY368" s="14"/>
      <c r="AZ368" s="14"/>
      <c r="BA368" s="14"/>
      <c r="BB368" s="14"/>
      <c r="BC368" s="14"/>
      <c r="BD368" s="14"/>
      <c r="BE368" s="14"/>
      <c r="BF368" s="14"/>
      <c r="BG368" s="14"/>
      <c r="BH368" s="14"/>
      <c r="BI368" s="14"/>
      <c r="BJ368" s="14"/>
      <c r="BK368" s="14"/>
      <c r="BL368" s="14"/>
      <c r="BM368" s="14"/>
      <c r="BN368" s="14"/>
      <c r="BO368" s="14"/>
      <c r="BP368" s="14"/>
      <c r="BQ368" s="14"/>
      <c r="BR368" s="14"/>
      <c r="BS368" s="14"/>
      <c r="BT368" s="14"/>
      <c r="BU368" s="14"/>
      <c r="BV368" s="14"/>
      <c r="BW368" s="14"/>
      <c r="BX368" s="14"/>
    </row>
    <row r="369" spans="1:76" ht="14.25" customHeight="1" x14ac:dyDescent="0.25">
      <c r="A369" s="14"/>
      <c r="B369" s="14"/>
      <c r="C369" s="14"/>
      <c r="D369" s="14"/>
      <c r="E369" s="14"/>
      <c r="F369" s="14"/>
      <c r="G369" s="14"/>
      <c r="H369" s="77"/>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c r="AX369" s="14"/>
      <c r="AY369" s="14"/>
      <c r="AZ369" s="14"/>
      <c r="BA369" s="14"/>
      <c r="BB369" s="14"/>
      <c r="BC369" s="14"/>
      <c r="BD369" s="14"/>
      <c r="BE369" s="14"/>
      <c r="BF369" s="14"/>
      <c r="BG369" s="14"/>
      <c r="BH369" s="14"/>
      <c r="BI369" s="14"/>
      <c r="BJ369" s="14"/>
      <c r="BK369" s="14"/>
      <c r="BL369" s="14"/>
      <c r="BM369" s="14"/>
      <c r="BN369" s="14"/>
      <c r="BO369" s="14"/>
      <c r="BP369" s="14"/>
      <c r="BQ369" s="14"/>
      <c r="BR369" s="14"/>
      <c r="BS369" s="14"/>
      <c r="BT369" s="14"/>
      <c r="BU369" s="14"/>
      <c r="BV369" s="14"/>
      <c r="BW369" s="14"/>
      <c r="BX369" s="14"/>
    </row>
    <row r="370" spans="1:76" ht="14.25" customHeight="1" x14ac:dyDescent="0.25">
      <c r="A370" s="14"/>
      <c r="B370" s="14"/>
      <c r="C370" s="14"/>
      <c r="D370" s="14"/>
      <c r="E370" s="14"/>
      <c r="F370" s="14"/>
      <c r="G370" s="14"/>
      <c r="H370" s="77"/>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
      <c r="AV370" s="14"/>
      <c r="AW370" s="14"/>
      <c r="AX370" s="14"/>
      <c r="AY370" s="14"/>
      <c r="AZ370" s="14"/>
      <c r="BA370" s="14"/>
      <c r="BB370" s="14"/>
      <c r="BC370" s="14"/>
      <c r="BD370" s="14"/>
      <c r="BE370" s="14"/>
      <c r="BF370" s="14"/>
      <c r="BG370" s="14"/>
      <c r="BH370" s="14"/>
      <c r="BI370" s="14"/>
      <c r="BJ370" s="14"/>
      <c r="BK370" s="14"/>
      <c r="BL370" s="14"/>
      <c r="BM370" s="14"/>
      <c r="BN370" s="14"/>
      <c r="BO370" s="14"/>
      <c r="BP370" s="14"/>
      <c r="BQ370" s="14"/>
      <c r="BR370" s="14"/>
      <c r="BS370" s="14"/>
      <c r="BT370" s="14"/>
      <c r="BU370" s="14"/>
      <c r="BV370" s="14"/>
      <c r="BW370" s="14"/>
      <c r="BX370" s="14"/>
    </row>
    <row r="371" spans="1:76" ht="14.25" customHeight="1" x14ac:dyDescent="0.25">
      <c r="A371" s="14"/>
      <c r="B371" s="14"/>
      <c r="C371" s="14"/>
      <c r="D371" s="14"/>
      <c r="E371" s="14"/>
      <c r="F371" s="14"/>
      <c r="G371" s="14"/>
      <c r="H371" s="77"/>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4"/>
      <c r="AV371" s="14"/>
      <c r="AW371" s="14"/>
      <c r="AX371" s="14"/>
      <c r="AY371" s="14"/>
      <c r="AZ371" s="14"/>
      <c r="BA371" s="14"/>
      <c r="BB371" s="14"/>
      <c r="BC371" s="14"/>
      <c r="BD371" s="14"/>
      <c r="BE371" s="14"/>
      <c r="BF371" s="14"/>
      <c r="BG371" s="14"/>
      <c r="BH371" s="14"/>
      <c r="BI371" s="14"/>
      <c r="BJ371" s="14"/>
      <c r="BK371" s="14"/>
      <c r="BL371" s="14"/>
      <c r="BM371" s="14"/>
      <c r="BN371" s="14"/>
      <c r="BO371" s="14"/>
      <c r="BP371" s="14"/>
      <c r="BQ371" s="14"/>
      <c r="BR371" s="14"/>
      <c r="BS371" s="14"/>
      <c r="BT371" s="14"/>
      <c r="BU371" s="14"/>
      <c r="BV371" s="14"/>
      <c r="BW371" s="14"/>
      <c r="BX371" s="14"/>
    </row>
    <row r="372" spans="1:76" ht="14.25" customHeight="1" x14ac:dyDescent="0.25">
      <c r="A372" s="14"/>
      <c r="B372" s="14"/>
      <c r="C372" s="14"/>
      <c r="D372" s="14"/>
      <c r="E372" s="14"/>
      <c r="F372" s="14"/>
      <c r="G372" s="14"/>
      <c r="H372" s="77"/>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c r="AX372" s="14"/>
      <c r="AY372" s="14"/>
      <c r="AZ372" s="14"/>
      <c r="BA372" s="14"/>
      <c r="BB372" s="14"/>
      <c r="BC372" s="14"/>
      <c r="BD372" s="14"/>
      <c r="BE372" s="14"/>
      <c r="BF372" s="14"/>
      <c r="BG372" s="14"/>
      <c r="BH372" s="14"/>
      <c r="BI372" s="14"/>
      <c r="BJ372" s="14"/>
      <c r="BK372" s="14"/>
      <c r="BL372" s="14"/>
      <c r="BM372" s="14"/>
      <c r="BN372" s="14"/>
      <c r="BO372" s="14"/>
      <c r="BP372" s="14"/>
      <c r="BQ372" s="14"/>
      <c r="BR372" s="14"/>
      <c r="BS372" s="14"/>
      <c r="BT372" s="14"/>
      <c r="BU372" s="14"/>
      <c r="BV372" s="14"/>
      <c r="BW372" s="14"/>
      <c r="BX372" s="14"/>
    </row>
    <row r="373" spans="1:76" ht="14.25" customHeight="1" x14ac:dyDescent="0.25">
      <c r="A373" s="14"/>
      <c r="B373" s="14"/>
      <c r="C373" s="14"/>
      <c r="D373" s="14"/>
      <c r="E373" s="14"/>
      <c r="F373" s="14"/>
      <c r="G373" s="14"/>
      <c r="H373" s="77"/>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4"/>
      <c r="AV373" s="14"/>
      <c r="AW373" s="14"/>
      <c r="AX373" s="14"/>
      <c r="AY373" s="14"/>
      <c r="AZ373" s="14"/>
      <c r="BA373" s="14"/>
      <c r="BB373" s="14"/>
      <c r="BC373" s="14"/>
      <c r="BD373" s="14"/>
      <c r="BE373" s="14"/>
      <c r="BF373" s="14"/>
      <c r="BG373" s="14"/>
      <c r="BH373" s="14"/>
      <c r="BI373" s="14"/>
      <c r="BJ373" s="14"/>
      <c r="BK373" s="14"/>
      <c r="BL373" s="14"/>
      <c r="BM373" s="14"/>
      <c r="BN373" s="14"/>
      <c r="BO373" s="14"/>
      <c r="BP373" s="14"/>
      <c r="BQ373" s="14"/>
      <c r="BR373" s="14"/>
      <c r="BS373" s="14"/>
      <c r="BT373" s="14"/>
      <c r="BU373" s="14"/>
      <c r="BV373" s="14"/>
      <c r="BW373" s="14"/>
      <c r="BX373" s="14"/>
    </row>
    <row r="374" spans="1:76" ht="14.25" customHeight="1" x14ac:dyDescent="0.25">
      <c r="A374" s="14"/>
      <c r="B374" s="14"/>
      <c r="C374" s="14"/>
      <c r="D374" s="14"/>
      <c r="E374" s="14"/>
      <c r="F374" s="14"/>
      <c r="G374" s="14"/>
      <c r="H374" s="77"/>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c r="AQ374" s="14"/>
      <c r="AR374" s="14"/>
      <c r="AS374" s="14"/>
      <c r="AT374" s="14"/>
      <c r="AU374" s="14"/>
      <c r="AV374" s="14"/>
      <c r="AW374" s="14"/>
      <c r="AX374" s="14"/>
      <c r="AY374" s="14"/>
      <c r="AZ374" s="14"/>
      <c r="BA374" s="14"/>
      <c r="BB374" s="14"/>
      <c r="BC374" s="14"/>
      <c r="BD374" s="14"/>
      <c r="BE374" s="14"/>
      <c r="BF374" s="14"/>
      <c r="BG374" s="14"/>
      <c r="BH374" s="14"/>
      <c r="BI374" s="14"/>
      <c r="BJ374" s="14"/>
      <c r="BK374" s="14"/>
      <c r="BL374" s="14"/>
      <c r="BM374" s="14"/>
      <c r="BN374" s="14"/>
      <c r="BO374" s="14"/>
      <c r="BP374" s="14"/>
      <c r="BQ374" s="14"/>
      <c r="BR374" s="14"/>
      <c r="BS374" s="14"/>
      <c r="BT374" s="14"/>
      <c r="BU374" s="14"/>
      <c r="BV374" s="14"/>
      <c r="BW374" s="14"/>
      <c r="BX374" s="14"/>
    </row>
    <row r="375" spans="1:76" ht="14.25" customHeight="1" x14ac:dyDescent="0.25">
      <c r="A375" s="14"/>
      <c r="B375" s="14"/>
      <c r="C375" s="14"/>
      <c r="D375" s="14"/>
      <c r="E375" s="14"/>
      <c r="F375" s="14"/>
      <c r="G375" s="14"/>
      <c r="H375" s="77"/>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c r="AR375" s="14"/>
      <c r="AS375" s="14"/>
      <c r="AT375" s="14"/>
      <c r="AU375" s="14"/>
      <c r="AV375" s="14"/>
      <c r="AW375" s="14"/>
      <c r="AX375" s="14"/>
      <c r="AY375" s="14"/>
      <c r="AZ375" s="14"/>
      <c r="BA375" s="14"/>
      <c r="BB375" s="14"/>
      <c r="BC375" s="14"/>
      <c r="BD375" s="14"/>
      <c r="BE375" s="14"/>
      <c r="BF375" s="14"/>
      <c r="BG375" s="14"/>
      <c r="BH375" s="14"/>
      <c r="BI375" s="14"/>
      <c r="BJ375" s="14"/>
      <c r="BK375" s="14"/>
      <c r="BL375" s="14"/>
      <c r="BM375" s="14"/>
      <c r="BN375" s="14"/>
      <c r="BO375" s="14"/>
      <c r="BP375" s="14"/>
      <c r="BQ375" s="14"/>
      <c r="BR375" s="14"/>
      <c r="BS375" s="14"/>
      <c r="BT375" s="14"/>
      <c r="BU375" s="14"/>
      <c r="BV375" s="14"/>
      <c r="BW375" s="14"/>
      <c r="BX375" s="14"/>
    </row>
    <row r="376" spans="1:76" ht="14.25" customHeight="1" x14ac:dyDescent="0.25">
      <c r="A376" s="14"/>
      <c r="B376" s="14"/>
      <c r="C376" s="14"/>
      <c r="D376" s="14"/>
      <c r="E376" s="14"/>
      <c r="F376" s="14"/>
      <c r="G376" s="14"/>
      <c r="H376" s="77"/>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4"/>
      <c r="AV376" s="14"/>
      <c r="AW376" s="14"/>
      <c r="AX376" s="14"/>
      <c r="AY376" s="14"/>
      <c r="AZ376" s="14"/>
      <c r="BA376" s="14"/>
      <c r="BB376" s="14"/>
      <c r="BC376" s="14"/>
      <c r="BD376" s="14"/>
      <c r="BE376" s="14"/>
      <c r="BF376" s="14"/>
      <c r="BG376" s="14"/>
      <c r="BH376" s="14"/>
      <c r="BI376" s="14"/>
      <c r="BJ376" s="14"/>
      <c r="BK376" s="14"/>
      <c r="BL376" s="14"/>
      <c r="BM376" s="14"/>
      <c r="BN376" s="14"/>
      <c r="BO376" s="14"/>
      <c r="BP376" s="14"/>
      <c r="BQ376" s="14"/>
      <c r="BR376" s="14"/>
      <c r="BS376" s="14"/>
      <c r="BT376" s="14"/>
      <c r="BU376" s="14"/>
      <c r="BV376" s="14"/>
      <c r="BW376" s="14"/>
      <c r="BX376" s="14"/>
    </row>
    <row r="377" spans="1:76" ht="14.25" customHeight="1" x14ac:dyDescent="0.25">
      <c r="A377" s="14"/>
      <c r="B377" s="14"/>
      <c r="C377" s="14"/>
      <c r="D377" s="14"/>
      <c r="E377" s="14"/>
      <c r="F377" s="14"/>
      <c r="G377" s="14"/>
      <c r="H377" s="77"/>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c r="AX377" s="14"/>
      <c r="AY377" s="14"/>
      <c r="AZ377" s="14"/>
      <c r="BA377" s="14"/>
      <c r="BB377" s="14"/>
      <c r="BC377" s="14"/>
      <c r="BD377" s="14"/>
      <c r="BE377" s="14"/>
      <c r="BF377" s="14"/>
      <c r="BG377" s="14"/>
      <c r="BH377" s="14"/>
      <c r="BI377" s="14"/>
      <c r="BJ377" s="14"/>
      <c r="BK377" s="14"/>
      <c r="BL377" s="14"/>
      <c r="BM377" s="14"/>
      <c r="BN377" s="14"/>
      <c r="BO377" s="14"/>
      <c r="BP377" s="14"/>
      <c r="BQ377" s="14"/>
      <c r="BR377" s="14"/>
      <c r="BS377" s="14"/>
      <c r="BT377" s="14"/>
      <c r="BU377" s="14"/>
      <c r="BV377" s="14"/>
      <c r="BW377" s="14"/>
      <c r="BX377" s="14"/>
    </row>
    <row r="378" spans="1:76" ht="14.25" customHeight="1" x14ac:dyDescent="0.25">
      <c r="A378" s="14"/>
      <c r="B378" s="14"/>
      <c r="C378" s="14"/>
      <c r="D378" s="14"/>
      <c r="E378" s="14"/>
      <c r="F378" s="14"/>
      <c r="G378" s="14"/>
      <c r="H378" s="77"/>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c r="AY378" s="14"/>
      <c r="AZ378" s="14"/>
      <c r="BA378" s="14"/>
      <c r="BB378" s="14"/>
      <c r="BC378" s="14"/>
      <c r="BD378" s="14"/>
      <c r="BE378" s="14"/>
      <c r="BF378" s="14"/>
      <c r="BG378" s="14"/>
      <c r="BH378" s="14"/>
      <c r="BI378" s="14"/>
      <c r="BJ378" s="14"/>
      <c r="BK378" s="14"/>
      <c r="BL378" s="14"/>
      <c r="BM378" s="14"/>
      <c r="BN378" s="14"/>
      <c r="BO378" s="14"/>
      <c r="BP378" s="14"/>
      <c r="BQ378" s="14"/>
      <c r="BR378" s="14"/>
      <c r="BS378" s="14"/>
      <c r="BT378" s="14"/>
      <c r="BU378" s="14"/>
      <c r="BV378" s="14"/>
      <c r="BW378" s="14"/>
      <c r="BX378" s="14"/>
    </row>
    <row r="379" spans="1:76" ht="14.25" customHeight="1" x14ac:dyDescent="0.25">
      <c r="A379" s="14"/>
      <c r="B379" s="14"/>
      <c r="C379" s="14"/>
      <c r="D379" s="14"/>
      <c r="E379" s="14"/>
      <c r="F379" s="14"/>
      <c r="G379" s="14"/>
      <c r="H379" s="77"/>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4"/>
      <c r="AY379" s="14"/>
      <c r="AZ379" s="14"/>
      <c r="BA379" s="14"/>
      <c r="BB379" s="14"/>
      <c r="BC379" s="14"/>
      <c r="BD379" s="14"/>
      <c r="BE379" s="14"/>
      <c r="BF379" s="14"/>
      <c r="BG379" s="14"/>
      <c r="BH379" s="14"/>
      <c r="BI379" s="14"/>
      <c r="BJ379" s="14"/>
      <c r="BK379" s="14"/>
      <c r="BL379" s="14"/>
      <c r="BM379" s="14"/>
      <c r="BN379" s="14"/>
      <c r="BO379" s="14"/>
      <c r="BP379" s="14"/>
      <c r="BQ379" s="14"/>
      <c r="BR379" s="14"/>
      <c r="BS379" s="14"/>
      <c r="BT379" s="14"/>
      <c r="BU379" s="14"/>
      <c r="BV379" s="14"/>
      <c r="BW379" s="14"/>
      <c r="BX379" s="14"/>
    </row>
    <row r="380" spans="1:76" ht="14.25" customHeight="1" x14ac:dyDescent="0.25">
      <c r="A380" s="14"/>
      <c r="B380" s="14"/>
      <c r="C380" s="14"/>
      <c r="D380" s="14"/>
      <c r="E380" s="14"/>
      <c r="F380" s="14"/>
      <c r="G380" s="14"/>
      <c r="H380" s="77"/>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c r="AR380" s="14"/>
      <c r="AS380" s="14"/>
      <c r="AT380" s="14"/>
      <c r="AU380" s="14"/>
      <c r="AV380" s="14"/>
      <c r="AW380" s="14"/>
      <c r="AX380" s="14"/>
      <c r="AY380" s="14"/>
      <c r="AZ380" s="14"/>
      <c r="BA380" s="14"/>
      <c r="BB380" s="14"/>
      <c r="BC380" s="14"/>
      <c r="BD380" s="14"/>
      <c r="BE380" s="14"/>
      <c r="BF380" s="14"/>
      <c r="BG380" s="14"/>
      <c r="BH380" s="14"/>
      <c r="BI380" s="14"/>
      <c r="BJ380" s="14"/>
      <c r="BK380" s="14"/>
      <c r="BL380" s="14"/>
      <c r="BM380" s="14"/>
      <c r="BN380" s="14"/>
      <c r="BO380" s="14"/>
      <c r="BP380" s="14"/>
      <c r="BQ380" s="14"/>
      <c r="BR380" s="14"/>
      <c r="BS380" s="14"/>
      <c r="BT380" s="14"/>
      <c r="BU380" s="14"/>
      <c r="BV380" s="14"/>
      <c r="BW380" s="14"/>
      <c r="BX380" s="14"/>
    </row>
    <row r="381" spans="1:76" ht="14.25" customHeight="1" x14ac:dyDescent="0.25">
      <c r="A381" s="14"/>
      <c r="B381" s="14"/>
      <c r="C381" s="14"/>
      <c r="D381" s="14"/>
      <c r="E381" s="14"/>
      <c r="F381" s="14"/>
      <c r="G381" s="14"/>
      <c r="H381" s="77"/>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c r="AX381" s="14"/>
      <c r="AY381" s="14"/>
      <c r="AZ381" s="14"/>
      <c r="BA381" s="14"/>
      <c r="BB381" s="14"/>
      <c r="BC381" s="14"/>
      <c r="BD381" s="14"/>
      <c r="BE381" s="14"/>
      <c r="BF381" s="14"/>
      <c r="BG381" s="14"/>
      <c r="BH381" s="14"/>
      <c r="BI381" s="14"/>
      <c r="BJ381" s="14"/>
      <c r="BK381" s="14"/>
      <c r="BL381" s="14"/>
      <c r="BM381" s="14"/>
      <c r="BN381" s="14"/>
      <c r="BO381" s="14"/>
      <c r="BP381" s="14"/>
      <c r="BQ381" s="14"/>
      <c r="BR381" s="14"/>
      <c r="BS381" s="14"/>
      <c r="BT381" s="14"/>
      <c r="BU381" s="14"/>
      <c r="BV381" s="14"/>
      <c r="BW381" s="14"/>
      <c r="BX381" s="14"/>
    </row>
    <row r="382" spans="1:76" ht="14.25" customHeight="1" x14ac:dyDescent="0.25">
      <c r="A382" s="14"/>
      <c r="B382" s="14"/>
      <c r="C382" s="14"/>
      <c r="D382" s="14"/>
      <c r="E382" s="14"/>
      <c r="F382" s="14"/>
      <c r="G382" s="14"/>
      <c r="H382" s="77"/>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c r="AX382" s="14"/>
      <c r="AY382" s="14"/>
      <c r="AZ382" s="14"/>
      <c r="BA382" s="14"/>
      <c r="BB382" s="14"/>
      <c r="BC382" s="14"/>
      <c r="BD382" s="14"/>
      <c r="BE382" s="14"/>
      <c r="BF382" s="14"/>
      <c r="BG382" s="14"/>
      <c r="BH382" s="14"/>
      <c r="BI382" s="14"/>
      <c r="BJ382" s="14"/>
      <c r="BK382" s="14"/>
      <c r="BL382" s="14"/>
      <c r="BM382" s="14"/>
      <c r="BN382" s="14"/>
      <c r="BO382" s="14"/>
      <c r="BP382" s="14"/>
      <c r="BQ382" s="14"/>
      <c r="BR382" s="14"/>
      <c r="BS382" s="14"/>
      <c r="BT382" s="14"/>
      <c r="BU382" s="14"/>
      <c r="BV382" s="14"/>
      <c r="BW382" s="14"/>
      <c r="BX382" s="14"/>
    </row>
    <row r="383" spans="1:76" ht="14.25" customHeight="1" x14ac:dyDescent="0.25">
      <c r="A383" s="14"/>
      <c r="B383" s="14"/>
      <c r="C383" s="14"/>
      <c r="D383" s="14"/>
      <c r="E383" s="14"/>
      <c r="F383" s="14"/>
      <c r="G383" s="14"/>
      <c r="H383" s="77"/>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c r="AQ383" s="14"/>
      <c r="AR383" s="14"/>
      <c r="AS383" s="14"/>
      <c r="AT383" s="14"/>
      <c r="AU383" s="14"/>
      <c r="AV383" s="14"/>
      <c r="AW383" s="14"/>
      <c r="AX383" s="14"/>
      <c r="AY383" s="14"/>
      <c r="AZ383" s="14"/>
      <c r="BA383" s="14"/>
      <c r="BB383" s="14"/>
      <c r="BC383" s="14"/>
      <c r="BD383" s="14"/>
      <c r="BE383" s="14"/>
      <c r="BF383" s="14"/>
      <c r="BG383" s="14"/>
      <c r="BH383" s="14"/>
      <c r="BI383" s="14"/>
      <c r="BJ383" s="14"/>
      <c r="BK383" s="14"/>
      <c r="BL383" s="14"/>
      <c r="BM383" s="14"/>
      <c r="BN383" s="14"/>
      <c r="BO383" s="14"/>
      <c r="BP383" s="14"/>
      <c r="BQ383" s="14"/>
      <c r="BR383" s="14"/>
      <c r="BS383" s="14"/>
      <c r="BT383" s="14"/>
      <c r="BU383" s="14"/>
      <c r="BV383" s="14"/>
      <c r="BW383" s="14"/>
      <c r="BX383" s="14"/>
    </row>
    <row r="384" spans="1:76" ht="14.25" customHeight="1" x14ac:dyDescent="0.25">
      <c r="A384" s="14"/>
      <c r="B384" s="14"/>
      <c r="C384" s="14"/>
      <c r="D384" s="14"/>
      <c r="E384" s="14"/>
      <c r="F384" s="14"/>
      <c r="G384" s="14"/>
      <c r="H384" s="77"/>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c r="AQ384" s="14"/>
      <c r="AR384" s="14"/>
      <c r="AS384" s="14"/>
      <c r="AT384" s="14"/>
      <c r="AU384" s="14"/>
      <c r="AV384" s="14"/>
      <c r="AW384" s="14"/>
      <c r="AX384" s="14"/>
      <c r="AY384" s="14"/>
      <c r="AZ384" s="14"/>
      <c r="BA384" s="14"/>
      <c r="BB384" s="14"/>
      <c r="BC384" s="14"/>
      <c r="BD384" s="14"/>
      <c r="BE384" s="14"/>
      <c r="BF384" s="14"/>
      <c r="BG384" s="14"/>
      <c r="BH384" s="14"/>
      <c r="BI384" s="14"/>
      <c r="BJ384" s="14"/>
      <c r="BK384" s="14"/>
      <c r="BL384" s="14"/>
      <c r="BM384" s="14"/>
      <c r="BN384" s="14"/>
      <c r="BO384" s="14"/>
      <c r="BP384" s="14"/>
      <c r="BQ384" s="14"/>
      <c r="BR384" s="14"/>
      <c r="BS384" s="14"/>
      <c r="BT384" s="14"/>
      <c r="BU384" s="14"/>
      <c r="BV384" s="14"/>
      <c r="BW384" s="14"/>
      <c r="BX384" s="14"/>
    </row>
    <row r="385" spans="1:76" ht="14.25" customHeight="1" x14ac:dyDescent="0.25">
      <c r="A385" s="14"/>
      <c r="B385" s="14"/>
      <c r="C385" s="14"/>
      <c r="D385" s="14"/>
      <c r="E385" s="14"/>
      <c r="F385" s="14"/>
      <c r="G385" s="14"/>
      <c r="H385" s="77"/>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c r="AR385" s="14"/>
      <c r="AS385" s="14"/>
      <c r="AT385" s="14"/>
      <c r="AU385" s="14"/>
      <c r="AV385" s="14"/>
      <c r="AW385" s="14"/>
      <c r="AX385" s="14"/>
      <c r="AY385" s="14"/>
      <c r="AZ385" s="14"/>
      <c r="BA385" s="14"/>
      <c r="BB385" s="14"/>
      <c r="BC385" s="14"/>
      <c r="BD385" s="14"/>
      <c r="BE385" s="14"/>
      <c r="BF385" s="14"/>
      <c r="BG385" s="14"/>
      <c r="BH385" s="14"/>
      <c r="BI385" s="14"/>
      <c r="BJ385" s="14"/>
      <c r="BK385" s="14"/>
      <c r="BL385" s="14"/>
      <c r="BM385" s="14"/>
      <c r="BN385" s="14"/>
      <c r="BO385" s="14"/>
      <c r="BP385" s="14"/>
      <c r="BQ385" s="14"/>
      <c r="BR385" s="14"/>
      <c r="BS385" s="14"/>
      <c r="BT385" s="14"/>
      <c r="BU385" s="14"/>
      <c r="BV385" s="14"/>
      <c r="BW385" s="14"/>
      <c r="BX385" s="14"/>
    </row>
    <row r="386" spans="1:76" ht="14.25" customHeight="1" x14ac:dyDescent="0.25">
      <c r="A386" s="14"/>
      <c r="B386" s="14"/>
      <c r="C386" s="14"/>
      <c r="D386" s="14"/>
      <c r="E386" s="14"/>
      <c r="F386" s="14"/>
      <c r="G386" s="14"/>
      <c r="H386" s="77"/>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c r="AR386" s="14"/>
      <c r="AS386" s="14"/>
      <c r="AT386" s="14"/>
      <c r="AU386" s="14"/>
      <c r="AV386" s="14"/>
      <c r="AW386" s="14"/>
      <c r="AX386" s="14"/>
      <c r="AY386" s="14"/>
      <c r="AZ386" s="14"/>
      <c r="BA386" s="14"/>
      <c r="BB386" s="14"/>
      <c r="BC386" s="14"/>
      <c r="BD386" s="14"/>
      <c r="BE386" s="14"/>
      <c r="BF386" s="14"/>
      <c r="BG386" s="14"/>
      <c r="BH386" s="14"/>
      <c r="BI386" s="14"/>
      <c r="BJ386" s="14"/>
      <c r="BK386" s="14"/>
      <c r="BL386" s="14"/>
      <c r="BM386" s="14"/>
      <c r="BN386" s="14"/>
      <c r="BO386" s="14"/>
      <c r="BP386" s="14"/>
      <c r="BQ386" s="14"/>
      <c r="BR386" s="14"/>
      <c r="BS386" s="14"/>
      <c r="BT386" s="14"/>
      <c r="BU386" s="14"/>
      <c r="BV386" s="14"/>
      <c r="BW386" s="14"/>
      <c r="BX386" s="14"/>
    </row>
    <row r="387" spans="1:76" ht="14.25" customHeight="1" x14ac:dyDescent="0.25">
      <c r="A387" s="14"/>
      <c r="B387" s="14"/>
      <c r="C387" s="14"/>
      <c r="D387" s="14"/>
      <c r="E387" s="14"/>
      <c r="F387" s="14"/>
      <c r="G387" s="14"/>
      <c r="H387" s="77"/>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c r="AR387" s="14"/>
      <c r="AS387" s="14"/>
      <c r="AT387" s="14"/>
      <c r="AU387" s="14"/>
      <c r="AV387" s="14"/>
      <c r="AW387" s="14"/>
      <c r="AX387" s="14"/>
      <c r="AY387" s="14"/>
      <c r="AZ387" s="14"/>
      <c r="BA387" s="14"/>
      <c r="BB387" s="14"/>
      <c r="BC387" s="14"/>
      <c r="BD387" s="14"/>
      <c r="BE387" s="14"/>
      <c r="BF387" s="14"/>
      <c r="BG387" s="14"/>
      <c r="BH387" s="14"/>
      <c r="BI387" s="14"/>
      <c r="BJ387" s="14"/>
      <c r="BK387" s="14"/>
      <c r="BL387" s="14"/>
      <c r="BM387" s="14"/>
      <c r="BN387" s="14"/>
      <c r="BO387" s="14"/>
      <c r="BP387" s="14"/>
      <c r="BQ387" s="14"/>
      <c r="BR387" s="14"/>
      <c r="BS387" s="14"/>
      <c r="BT387" s="14"/>
      <c r="BU387" s="14"/>
      <c r="BV387" s="14"/>
      <c r="BW387" s="14"/>
      <c r="BX387" s="14"/>
    </row>
    <row r="388" spans="1:76" ht="14.25" customHeight="1" x14ac:dyDescent="0.25">
      <c r="A388" s="14"/>
      <c r="B388" s="14"/>
      <c r="C388" s="14"/>
      <c r="D388" s="14"/>
      <c r="E388" s="14"/>
      <c r="F388" s="14"/>
      <c r="G388" s="14"/>
      <c r="H388" s="77"/>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c r="AR388" s="14"/>
      <c r="AS388" s="14"/>
      <c r="AT388" s="14"/>
      <c r="AU388" s="14"/>
      <c r="AV388" s="14"/>
      <c r="AW388" s="14"/>
      <c r="AX388" s="14"/>
      <c r="AY388" s="14"/>
      <c r="AZ388" s="14"/>
      <c r="BA388" s="14"/>
      <c r="BB388" s="14"/>
      <c r="BC388" s="14"/>
      <c r="BD388" s="14"/>
      <c r="BE388" s="14"/>
      <c r="BF388" s="14"/>
      <c r="BG388" s="14"/>
      <c r="BH388" s="14"/>
      <c r="BI388" s="14"/>
      <c r="BJ388" s="14"/>
      <c r="BK388" s="14"/>
      <c r="BL388" s="14"/>
      <c r="BM388" s="14"/>
      <c r="BN388" s="14"/>
      <c r="BO388" s="14"/>
      <c r="BP388" s="14"/>
      <c r="BQ388" s="14"/>
      <c r="BR388" s="14"/>
      <c r="BS388" s="14"/>
      <c r="BT388" s="14"/>
      <c r="BU388" s="14"/>
      <c r="BV388" s="14"/>
      <c r="BW388" s="14"/>
      <c r="BX388" s="14"/>
    </row>
    <row r="389" spans="1:76" ht="14.25" customHeight="1" x14ac:dyDescent="0.25">
      <c r="A389" s="14"/>
      <c r="B389" s="14"/>
      <c r="C389" s="14"/>
      <c r="D389" s="14"/>
      <c r="E389" s="14"/>
      <c r="F389" s="14"/>
      <c r="G389" s="14"/>
      <c r="H389" s="77"/>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c r="AX389" s="14"/>
      <c r="AY389" s="14"/>
      <c r="AZ389" s="14"/>
      <c r="BA389" s="14"/>
      <c r="BB389" s="14"/>
      <c r="BC389" s="14"/>
      <c r="BD389" s="14"/>
      <c r="BE389" s="14"/>
      <c r="BF389" s="14"/>
      <c r="BG389" s="14"/>
      <c r="BH389" s="14"/>
      <c r="BI389" s="14"/>
      <c r="BJ389" s="14"/>
      <c r="BK389" s="14"/>
      <c r="BL389" s="14"/>
      <c r="BM389" s="14"/>
      <c r="BN389" s="14"/>
      <c r="BO389" s="14"/>
      <c r="BP389" s="14"/>
      <c r="BQ389" s="14"/>
      <c r="BR389" s="14"/>
      <c r="BS389" s="14"/>
      <c r="BT389" s="14"/>
      <c r="BU389" s="14"/>
      <c r="BV389" s="14"/>
      <c r="BW389" s="14"/>
      <c r="BX389" s="14"/>
    </row>
    <row r="390" spans="1:76" ht="14.25" customHeight="1" x14ac:dyDescent="0.25">
      <c r="A390" s="14"/>
      <c r="B390" s="14"/>
      <c r="C390" s="14"/>
      <c r="D390" s="14"/>
      <c r="E390" s="14"/>
      <c r="F390" s="14"/>
      <c r="G390" s="14"/>
      <c r="H390" s="77"/>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4"/>
      <c r="AV390" s="14"/>
      <c r="AW390" s="14"/>
      <c r="AX390" s="14"/>
      <c r="AY390" s="14"/>
      <c r="AZ390" s="14"/>
      <c r="BA390" s="14"/>
      <c r="BB390" s="14"/>
      <c r="BC390" s="14"/>
      <c r="BD390" s="14"/>
      <c r="BE390" s="14"/>
      <c r="BF390" s="14"/>
      <c r="BG390" s="14"/>
      <c r="BH390" s="14"/>
      <c r="BI390" s="14"/>
      <c r="BJ390" s="14"/>
      <c r="BK390" s="14"/>
      <c r="BL390" s="14"/>
      <c r="BM390" s="14"/>
      <c r="BN390" s="14"/>
      <c r="BO390" s="14"/>
      <c r="BP390" s="14"/>
      <c r="BQ390" s="14"/>
      <c r="BR390" s="14"/>
      <c r="BS390" s="14"/>
      <c r="BT390" s="14"/>
      <c r="BU390" s="14"/>
      <c r="BV390" s="14"/>
      <c r="BW390" s="14"/>
      <c r="BX390" s="14"/>
    </row>
    <row r="391" spans="1:76" ht="14.25" customHeight="1" x14ac:dyDescent="0.25">
      <c r="A391" s="14"/>
      <c r="B391" s="14"/>
      <c r="C391" s="14"/>
      <c r="D391" s="14"/>
      <c r="E391" s="14"/>
      <c r="F391" s="14"/>
      <c r="G391" s="14"/>
      <c r="H391" s="77"/>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4"/>
      <c r="AY391" s="14"/>
      <c r="AZ391" s="14"/>
      <c r="BA391" s="14"/>
      <c r="BB391" s="14"/>
      <c r="BC391" s="14"/>
      <c r="BD391" s="14"/>
      <c r="BE391" s="14"/>
      <c r="BF391" s="14"/>
      <c r="BG391" s="14"/>
      <c r="BH391" s="14"/>
      <c r="BI391" s="14"/>
      <c r="BJ391" s="14"/>
      <c r="BK391" s="14"/>
      <c r="BL391" s="14"/>
      <c r="BM391" s="14"/>
      <c r="BN391" s="14"/>
      <c r="BO391" s="14"/>
      <c r="BP391" s="14"/>
      <c r="BQ391" s="14"/>
      <c r="BR391" s="14"/>
      <c r="BS391" s="14"/>
      <c r="BT391" s="14"/>
      <c r="BU391" s="14"/>
      <c r="BV391" s="14"/>
      <c r="BW391" s="14"/>
      <c r="BX391" s="14"/>
    </row>
    <row r="392" spans="1:76" ht="14.25" customHeight="1" x14ac:dyDescent="0.25">
      <c r="A392" s="14"/>
      <c r="B392" s="14"/>
      <c r="C392" s="14"/>
      <c r="D392" s="14"/>
      <c r="E392" s="14"/>
      <c r="F392" s="14"/>
      <c r="G392" s="14"/>
      <c r="H392" s="77"/>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c r="AX392" s="14"/>
      <c r="AY392" s="14"/>
      <c r="AZ392" s="14"/>
      <c r="BA392" s="14"/>
      <c r="BB392" s="14"/>
      <c r="BC392" s="14"/>
      <c r="BD392" s="14"/>
      <c r="BE392" s="14"/>
      <c r="BF392" s="14"/>
      <c r="BG392" s="14"/>
      <c r="BH392" s="14"/>
      <c r="BI392" s="14"/>
      <c r="BJ392" s="14"/>
      <c r="BK392" s="14"/>
      <c r="BL392" s="14"/>
      <c r="BM392" s="14"/>
      <c r="BN392" s="14"/>
      <c r="BO392" s="14"/>
      <c r="BP392" s="14"/>
      <c r="BQ392" s="14"/>
      <c r="BR392" s="14"/>
      <c r="BS392" s="14"/>
      <c r="BT392" s="14"/>
      <c r="BU392" s="14"/>
      <c r="BV392" s="14"/>
      <c r="BW392" s="14"/>
      <c r="BX392" s="14"/>
    </row>
    <row r="393" spans="1:76" ht="14.25" customHeight="1" x14ac:dyDescent="0.25">
      <c r="A393" s="14"/>
      <c r="B393" s="14"/>
      <c r="C393" s="14"/>
      <c r="D393" s="14"/>
      <c r="E393" s="14"/>
      <c r="F393" s="14"/>
      <c r="G393" s="14"/>
      <c r="H393" s="77"/>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c r="AR393" s="14"/>
      <c r="AS393" s="14"/>
      <c r="AT393" s="14"/>
      <c r="AU393" s="14"/>
      <c r="AV393" s="14"/>
      <c r="AW393" s="14"/>
      <c r="AX393" s="14"/>
      <c r="AY393" s="14"/>
      <c r="AZ393" s="14"/>
      <c r="BA393" s="14"/>
      <c r="BB393" s="14"/>
      <c r="BC393" s="14"/>
      <c r="BD393" s="14"/>
      <c r="BE393" s="14"/>
      <c r="BF393" s="14"/>
      <c r="BG393" s="14"/>
      <c r="BH393" s="14"/>
      <c r="BI393" s="14"/>
      <c r="BJ393" s="14"/>
      <c r="BK393" s="14"/>
      <c r="BL393" s="14"/>
      <c r="BM393" s="14"/>
      <c r="BN393" s="14"/>
      <c r="BO393" s="14"/>
      <c r="BP393" s="14"/>
      <c r="BQ393" s="14"/>
      <c r="BR393" s="14"/>
      <c r="BS393" s="14"/>
      <c r="BT393" s="14"/>
      <c r="BU393" s="14"/>
      <c r="BV393" s="14"/>
      <c r="BW393" s="14"/>
      <c r="BX393" s="14"/>
    </row>
    <row r="394" spans="1:76" ht="14.25" customHeight="1" x14ac:dyDescent="0.25">
      <c r="A394" s="14"/>
      <c r="B394" s="14"/>
      <c r="C394" s="14"/>
      <c r="D394" s="14"/>
      <c r="E394" s="14"/>
      <c r="F394" s="14"/>
      <c r="G394" s="14"/>
      <c r="H394" s="77"/>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c r="AR394" s="14"/>
      <c r="AS394" s="14"/>
      <c r="AT394" s="14"/>
      <c r="AU394" s="14"/>
      <c r="AV394" s="14"/>
      <c r="AW394" s="14"/>
      <c r="AX394" s="14"/>
      <c r="AY394" s="14"/>
      <c r="AZ394" s="14"/>
      <c r="BA394" s="14"/>
      <c r="BB394" s="14"/>
      <c r="BC394" s="14"/>
      <c r="BD394" s="14"/>
      <c r="BE394" s="14"/>
      <c r="BF394" s="14"/>
      <c r="BG394" s="14"/>
      <c r="BH394" s="14"/>
      <c r="BI394" s="14"/>
      <c r="BJ394" s="14"/>
      <c r="BK394" s="14"/>
      <c r="BL394" s="14"/>
      <c r="BM394" s="14"/>
      <c r="BN394" s="14"/>
      <c r="BO394" s="14"/>
      <c r="BP394" s="14"/>
      <c r="BQ394" s="14"/>
      <c r="BR394" s="14"/>
      <c r="BS394" s="14"/>
      <c r="BT394" s="14"/>
      <c r="BU394" s="14"/>
      <c r="BV394" s="14"/>
      <c r="BW394" s="14"/>
      <c r="BX394" s="14"/>
    </row>
    <row r="395" spans="1:76" ht="14.25" customHeight="1" x14ac:dyDescent="0.25">
      <c r="A395" s="14"/>
      <c r="B395" s="14"/>
      <c r="C395" s="14"/>
      <c r="D395" s="14"/>
      <c r="E395" s="14"/>
      <c r="F395" s="14"/>
      <c r="G395" s="14"/>
      <c r="H395" s="77"/>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c r="AR395" s="14"/>
      <c r="AS395" s="14"/>
      <c r="AT395" s="14"/>
      <c r="AU395" s="14"/>
      <c r="AV395" s="14"/>
      <c r="AW395" s="14"/>
      <c r="AX395" s="14"/>
      <c r="AY395" s="14"/>
      <c r="AZ395" s="14"/>
      <c r="BA395" s="14"/>
      <c r="BB395" s="14"/>
      <c r="BC395" s="14"/>
      <c r="BD395" s="14"/>
      <c r="BE395" s="14"/>
      <c r="BF395" s="14"/>
      <c r="BG395" s="14"/>
      <c r="BH395" s="14"/>
      <c r="BI395" s="14"/>
      <c r="BJ395" s="14"/>
      <c r="BK395" s="14"/>
      <c r="BL395" s="14"/>
      <c r="BM395" s="14"/>
      <c r="BN395" s="14"/>
      <c r="BO395" s="14"/>
      <c r="BP395" s="14"/>
      <c r="BQ395" s="14"/>
      <c r="BR395" s="14"/>
      <c r="BS395" s="14"/>
      <c r="BT395" s="14"/>
      <c r="BU395" s="14"/>
      <c r="BV395" s="14"/>
      <c r="BW395" s="14"/>
      <c r="BX395" s="14"/>
    </row>
    <row r="396" spans="1:76" ht="14.25" customHeight="1" x14ac:dyDescent="0.25">
      <c r="A396" s="14"/>
      <c r="B396" s="14"/>
      <c r="C396" s="14"/>
      <c r="D396" s="14"/>
      <c r="E396" s="14"/>
      <c r="F396" s="14"/>
      <c r="G396" s="14"/>
      <c r="H396" s="77"/>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c r="AQ396" s="14"/>
      <c r="AR396" s="14"/>
      <c r="AS396" s="14"/>
      <c r="AT396" s="14"/>
      <c r="AU396" s="14"/>
      <c r="AV396" s="14"/>
      <c r="AW396" s="14"/>
      <c r="AX396" s="14"/>
      <c r="AY396" s="14"/>
      <c r="AZ396" s="14"/>
      <c r="BA396" s="14"/>
      <c r="BB396" s="14"/>
      <c r="BC396" s="14"/>
      <c r="BD396" s="14"/>
      <c r="BE396" s="14"/>
      <c r="BF396" s="14"/>
      <c r="BG396" s="14"/>
      <c r="BH396" s="14"/>
      <c r="BI396" s="14"/>
      <c r="BJ396" s="14"/>
      <c r="BK396" s="14"/>
      <c r="BL396" s="14"/>
      <c r="BM396" s="14"/>
      <c r="BN396" s="14"/>
      <c r="BO396" s="14"/>
      <c r="BP396" s="14"/>
      <c r="BQ396" s="14"/>
      <c r="BR396" s="14"/>
      <c r="BS396" s="14"/>
      <c r="BT396" s="14"/>
      <c r="BU396" s="14"/>
      <c r="BV396" s="14"/>
      <c r="BW396" s="14"/>
      <c r="BX396" s="14"/>
    </row>
    <row r="397" spans="1:76" ht="14.25" customHeight="1" x14ac:dyDescent="0.25">
      <c r="A397" s="14"/>
      <c r="B397" s="14"/>
      <c r="C397" s="14"/>
      <c r="D397" s="14"/>
      <c r="E397" s="14"/>
      <c r="F397" s="14"/>
      <c r="G397" s="14"/>
      <c r="H397" s="77"/>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c r="AQ397" s="14"/>
      <c r="AR397" s="14"/>
      <c r="AS397" s="14"/>
      <c r="AT397" s="14"/>
      <c r="AU397" s="14"/>
      <c r="AV397" s="14"/>
      <c r="AW397" s="14"/>
      <c r="AX397" s="14"/>
      <c r="AY397" s="14"/>
      <c r="AZ397" s="14"/>
      <c r="BA397" s="14"/>
      <c r="BB397" s="14"/>
      <c r="BC397" s="14"/>
      <c r="BD397" s="14"/>
      <c r="BE397" s="14"/>
      <c r="BF397" s="14"/>
      <c r="BG397" s="14"/>
      <c r="BH397" s="14"/>
      <c r="BI397" s="14"/>
      <c r="BJ397" s="14"/>
      <c r="BK397" s="14"/>
      <c r="BL397" s="14"/>
      <c r="BM397" s="14"/>
      <c r="BN397" s="14"/>
      <c r="BO397" s="14"/>
      <c r="BP397" s="14"/>
      <c r="BQ397" s="14"/>
      <c r="BR397" s="14"/>
      <c r="BS397" s="14"/>
      <c r="BT397" s="14"/>
      <c r="BU397" s="14"/>
      <c r="BV397" s="14"/>
      <c r="BW397" s="14"/>
      <c r="BX397" s="14"/>
    </row>
    <row r="398" spans="1:76" ht="14.25" customHeight="1" x14ac:dyDescent="0.25">
      <c r="A398" s="14"/>
      <c r="B398" s="14"/>
      <c r="C398" s="14"/>
      <c r="D398" s="14"/>
      <c r="E398" s="14"/>
      <c r="F398" s="14"/>
      <c r="G398" s="14"/>
      <c r="H398" s="77"/>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c r="AX398" s="14"/>
      <c r="AY398" s="14"/>
      <c r="AZ398" s="14"/>
      <c r="BA398" s="14"/>
      <c r="BB398" s="14"/>
      <c r="BC398" s="14"/>
      <c r="BD398" s="14"/>
      <c r="BE398" s="14"/>
      <c r="BF398" s="14"/>
      <c r="BG398" s="14"/>
      <c r="BH398" s="14"/>
      <c r="BI398" s="14"/>
      <c r="BJ398" s="14"/>
      <c r="BK398" s="14"/>
      <c r="BL398" s="14"/>
      <c r="BM398" s="14"/>
      <c r="BN398" s="14"/>
      <c r="BO398" s="14"/>
      <c r="BP398" s="14"/>
      <c r="BQ398" s="14"/>
      <c r="BR398" s="14"/>
      <c r="BS398" s="14"/>
      <c r="BT398" s="14"/>
      <c r="BU398" s="14"/>
      <c r="BV398" s="14"/>
      <c r="BW398" s="14"/>
      <c r="BX398" s="14"/>
    </row>
    <row r="399" spans="1:76" ht="14.25" customHeight="1" x14ac:dyDescent="0.25">
      <c r="A399" s="14"/>
      <c r="B399" s="14"/>
      <c r="C399" s="14"/>
      <c r="D399" s="14"/>
      <c r="E399" s="14"/>
      <c r="F399" s="14"/>
      <c r="G399" s="14"/>
      <c r="H399" s="77"/>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c r="AY399" s="14"/>
      <c r="AZ399" s="14"/>
      <c r="BA399" s="14"/>
      <c r="BB399" s="14"/>
      <c r="BC399" s="14"/>
      <c r="BD399" s="14"/>
      <c r="BE399" s="14"/>
      <c r="BF399" s="14"/>
      <c r="BG399" s="14"/>
      <c r="BH399" s="14"/>
      <c r="BI399" s="14"/>
      <c r="BJ399" s="14"/>
      <c r="BK399" s="14"/>
      <c r="BL399" s="14"/>
      <c r="BM399" s="14"/>
      <c r="BN399" s="14"/>
      <c r="BO399" s="14"/>
      <c r="BP399" s="14"/>
      <c r="BQ399" s="14"/>
      <c r="BR399" s="14"/>
      <c r="BS399" s="14"/>
      <c r="BT399" s="14"/>
      <c r="BU399" s="14"/>
      <c r="BV399" s="14"/>
      <c r="BW399" s="14"/>
      <c r="BX399" s="14"/>
    </row>
    <row r="400" spans="1:76" ht="14.25" customHeight="1" x14ac:dyDescent="0.25">
      <c r="A400" s="14"/>
      <c r="B400" s="14"/>
      <c r="C400" s="14"/>
      <c r="D400" s="14"/>
      <c r="E400" s="14"/>
      <c r="F400" s="14"/>
      <c r="G400" s="14"/>
      <c r="H400" s="77"/>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c r="AY400" s="14"/>
      <c r="AZ400" s="14"/>
      <c r="BA400" s="14"/>
      <c r="BB400" s="14"/>
      <c r="BC400" s="14"/>
      <c r="BD400" s="14"/>
      <c r="BE400" s="14"/>
      <c r="BF400" s="14"/>
      <c r="BG400" s="14"/>
      <c r="BH400" s="14"/>
      <c r="BI400" s="14"/>
      <c r="BJ400" s="14"/>
      <c r="BK400" s="14"/>
      <c r="BL400" s="14"/>
      <c r="BM400" s="14"/>
      <c r="BN400" s="14"/>
      <c r="BO400" s="14"/>
      <c r="BP400" s="14"/>
      <c r="BQ400" s="14"/>
      <c r="BR400" s="14"/>
      <c r="BS400" s="14"/>
      <c r="BT400" s="14"/>
      <c r="BU400" s="14"/>
      <c r="BV400" s="14"/>
      <c r="BW400" s="14"/>
      <c r="BX400" s="14"/>
    </row>
    <row r="401" spans="1:76" ht="14.25" customHeight="1" x14ac:dyDescent="0.25">
      <c r="A401" s="14"/>
      <c r="B401" s="14"/>
      <c r="C401" s="14"/>
      <c r="D401" s="14"/>
      <c r="E401" s="14"/>
      <c r="F401" s="14"/>
      <c r="G401" s="14"/>
      <c r="H401" s="77"/>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c r="AY401" s="14"/>
      <c r="AZ401" s="14"/>
      <c r="BA401" s="14"/>
      <c r="BB401" s="14"/>
      <c r="BC401" s="14"/>
      <c r="BD401" s="14"/>
      <c r="BE401" s="14"/>
      <c r="BF401" s="14"/>
      <c r="BG401" s="14"/>
      <c r="BH401" s="14"/>
      <c r="BI401" s="14"/>
      <c r="BJ401" s="14"/>
      <c r="BK401" s="14"/>
      <c r="BL401" s="14"/>
      <c r="BM401" s="14"/>
      <c r="BN401" s="14"/>
      <c r="BO401" s="14"/>
      <c r="BP401" s="14"/>
      <c r="BQ401" s="14"/>
      <c r="BR401" s="14"/>
      <c r="BS401" s="14"/>
      <c r="BT401" s="14"/>
      <c r="BU401" s="14"/>
      <c r="BV401" s="14"/>
      <c r="BW401" s="14"/>
      <c r="BX401" s="14"/>
    </row>
    <row r="402" spans="1:76" ht="14.25" customHeight="1" x14ac:dyDescent="0.25">
      <c r="A402" s="14"/>
      <c r="B402" s="14"/>
      <c r="C402" s="14"/>
      <c r="D402" s="14"/>
      <c r="E402" s="14"/>
      <c r="F402" s="14"/>
      <c r="G402" s="14"/>
      <c r="H402" s="77"/>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c r="AR402" s="14"/>
      <c r="AS402" s="14"/>
      <c r="AT402" s="14"/>
      <c r="AU402" s="14"/>
      <c r="AV402" s="14"/>
      <c r="AW402" s="14"/>
      <c r="AX402" s="14"/>
      <c r="AY402" s="14"/>
      <c r="AZ402" s="14"/>
      <c r="BA402" s="14"/>
      <c r="BB402" s="14"/>
      <c r="BC402" s="14"/>
      <c r="BD402" s="14"/>
      <c r="BE402" s="14"/>
      <c r="BF402" s="14"/>
      <c r="BG402" s="14"/>
      <c r="BH402" s="14"/>
      <c r="BI402" s="14"/>
      <c r="BJ402" s="14"/>
      <c r="BK402" s="14"/>
      <c r="BL402" s="14"/>
      <c r="BM402" s="14"/>
      <c r="BN402" s="14"/>
      <c r="BO402" s="14"/>
      <c r="BP402" s="14"/>
      <c r="BQ402" s="14"/>
      <c r="BR402" s="14"/>
      <c r="BS402" s="14"/>
      <c r="BT402" s="14"/>
      <c r="BU402" s="14"/>
      <c r="BV402" s="14"/>
      <c r="BW402" s="14"/>
      <c r="BX402" s="14"/>
    </row>
    <row r="403" spans="1:76" ht="14.25" customHeight="1" x14ac:dyDescent="0.25">
      <c r="A403" s="14"/>
      <c r="B403" s="14"/>
      <c r="C403" s="14"/>
      <c r="D403" s="14"/>
      <c r="E403" s="14"/>
      <c r="F403" s="14"/>
      <c r="G403" s="14"/>
      <c r="H403" s="77"/>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c r="AR403" s="14"/>
      <c r="AS403" s="14"/>
      <c r="AT403" s="14"/>
      <c r="AU403" s="14"/>
      <c r="AV403" s="14"/>
      <c r="AW403" s="14"/>
      <c r="AX403" s="14"/>
      <c r="AY403" s="14"/>
      <c r="AZ403" s="14"/>
      <c r="BA403" s="14"/>
      <c r="BB403" s="14"/>
      <c r="BC403" s="14"/>
      <c r="BD403" s="14"/>
      <c r="BE403" s="14"/>
      <c r="BF403" s="14"/>
      <c r="BG403" s="14"/>
      <c r="BH403" s="14"/>
      <c r="BI403" s="14"/>
      <c r="BJ403" s="14"/>
      <c r="BK403" s="14"/>
      <c r="BL403" s="14"/>
      <c r="BM403" s="14"/>
      <c r="BN403" s="14"/>
      <c r="BO403" s="14"/>
      <c r="BP403" s="14"/>
      <c r="BQ403" s="14"/>
      <c r="BR403" s="14"/>
      <c r="BS403" s="14"/>
      <c r="BT403" s="14"/>
      <c r="BU403" s="14"/>
      <c r="BV403" s="14"/>
      <c r="BW403" s="14"/>
      <c r="BX403" s="14"/>
    </row>
    <row r="404" spans="1:76" ht="14.25" customHeight="1" x14ac:dyDescent="0.25">
      <c r="A404" s="14"/>
      <c r="B404" s="14"/>
      <c r="C404" s="14"/>
      <c r="D404" s="14"/>
      <c r="E404" s="14"/>
      <c r="F404" s="14"/>
      <c r="G404" s="14"/>
      <c r="H404" s="77"/>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c r="AQ404" s="14"/>
      <c r="AR404" s="14"/>
      <c r="AS404" s="14"/>
      <c r="AT404" s="14"/>
      <c r="AU404" s="14"/>
      <c r="AV404" s="14"/>
      <c r="AW404" s="14"/>
      <c r="AX404" s="14"/>
      <c r="AY404" s="14"/>
      <c r="AZ404" s="14"/>
      <c r="BA404" s="14"/>
      <c r="BB404" s="14"/>
      <c r="BC404" s="14"/>
      <c r="BD404" s="14"/>
      <c r="BE404" s="14"/>
      <c r="BF404" s="14"/>
      <c r="BG404" s="14"/>
      <c r="BH404" s="14"/>
      <c r="BI404" s="14"/>
      <c r="BJ404" s="14"/>
      <c r="BK404" s="14"/>
      <c r="BL404" s="14"/>
      <c r="BM404" s="14"/>
      <c r="BN404" s="14"/>
      <c r="BO404" s="14"/>
      <c r="BP404" s="14"/>
      <c r="BQ404" s="14"/>
      <c r="BR404" s="14"/>
      <c r="BS404" s="14"/>
      <c r="BT404" s="14"/>
      <c r="BU404" s="14"/>
      <c r="BV404" s="14"/>
      <c r="BW404" s="14"/>
      <c r="BX404" s="14"/>
    </row>
    <row r="405" spans="1:76" ht="14.25" customHeight="1" x14ac:dyDescent="0.25">
      <c r="A405" s="14"/>
      <c r="B405" s="14"/>
      <c r="C405" s="14"/>
      <c r="D405" s="14"/>
      <c r="E405" s="14"/>
      <c r="F405" s="14"/>
      <c r="G405" s="14"/>
      <c r="H405" s="77"/>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c r="AY405" s="14"/>
      <c r="AZ405" s="14"/>
      <c r="BA405" s="14"/>
      <c r="BB405" s="14"/>
      <c r="BC405" s="14"/>
      <c r="BD405" s="14"/>
      <c r="BE405" s="14"/>
      <c r="BF405" s="14"/>
      <c r="BG405" s="14"/>
      <c r="BH405" s="14"/>
      <c r="BI405" s="14"/>
      <c r="BJ405" s="14"/>
      <c r="BK405" s="14"/>
      <c r="BL405" s="14"/>
      <c r="BM405" s="14"/>
      <c r="BN405" s="14"/>
      <c r="BO405" s="14"/>
      <c r="BP405" s="14"/>
      <c r="BQ405" s="14"/>
      <c r="BR405" s="14"/>
      <c r="BS405" s="14"/>
      <c r="BT405" s="14"/>
      <c r="BU405" s="14"/>
      <c r="BV405" s="14"/>
      <c r="BW405" s="14"/>
      <c r="BX405" s="14"/>
    </row>
    <row r="406" spans="1:76" ht="14.25" customHeight="1" x14ac:dyDescent="0.25">
      <c r="A406" s="14"/>
      <c r="B406" s="14"/>
      <c r="C406" s="14"/>
      <c r="D406" s="14"/>
      <c r="E406" s="14"/>
      <c r="F406" s="14"/>
      <c r="G406" s="14"/>
      <c r="H406" s="77"/>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c r="AQ406" s="14"/>
      <c r="AR406" s="14"/>
      <c r="AS406" s="14"/>
      <c r="AT406" s="14"/>
      <c r="AU406" s="14"/>
      <c r="AV406" s="14"/>
      <c r="AW406" s="14"/>
      <c r="AX406" s="14"/>
      <c r="AY406" s="14"/>
      <c r="AZ406" s="14"/>
      <c r="BA406" s="14"/>
      <c r="BB406" s="14"/>
      <c r="BC406" s="14"/>
      <c r="BD406" s="14"/>
      <c r="BE406" s="14"/>
      <c r="BF406" s="14"/>
      <c r="BG406" s="14"/>
      <c r="BH406" s="14"/>
      <c r="BI406" s="14"/>
      <c r="BJ406" s="14"/>
      <c r="BK406" s="14"/>
      <c r="BL406" s="14"/>
      <c r="BM406" s="14"/>
      <c r="BN406" s="14"/>
      <c r="BO406" s="14"/>
      <c r="BP406" s="14"/>
      <c r="BQ406" s="14"/>
      <c r="BR406" s="14"/>
      <c r="BS406" s="14"/>
      <c r="BT406" s="14"/>
      <c r="BU406" s="14"/>
      <c r="BV406" s="14"/>
      <c r="BW406" s="14"/>
      <c r="BX406" s="14"/>
    </row>
    <row r="407" spans="1:76" ht="14.25" customHeight="1" x14ac:dyDescent="0.25">
      <c r="A407" s="14"/>
      <c r="B407" s="14"/>
      <c r="C407" s="14"/>
      <c r="D407" s="14"/>
      <c r="E407" s="14"/>
      <c r="F407" s="14"/>
      <c r="G407" s="14"/>
      <c r="H407" s="77"/>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c r="AQ407" s="14"/>
      <c r="AR407" s="14"/>
      <c r="AS407" s="14"/>
      <c r="AT407" s="14"/>
      <c r="AU407" s="14"/>
      <c r="AV407" s="14"/>
      <c r="AW407" s="14"/>
      <c r="AX407" s="14"/>
      <c r="AY407" s="14"/>
      <c r="AZ407" s="14"/>
      <c r="BA407" s="14"/>
      <c r="BB407" s="14"/>
      <c r="BC407" s="14"/>
      <c r="BD407" s="14"/>
      <c r="BE407" s="14"/>
      <c r="BF407" s="14"/>
      <c r="BG407" s="14"/>
      <c r="BH407" s="14"/>
      <c r="BI407" s="14"/>
      <c r="BJ407" s="14"/>
      <c r="BK407" s="14"/>
      <c r="BL407" s="14"/>
      <c r="BM407" s="14"/>
      <c r="BN407" s="14"/>
      <c r="BO407" s="14"/>
      <c r="BP407" s="14"/>
      <c r="BQ407" s="14"/>
      <c r="BR407" s="14"/>
      <c r="BS407" s="14"/>
      <c r="BT407" s="14"/>
      <c r="BU407" s="14"/>
      <c r="BV407" s="14"/>
      <c r="BW407" s="14"/>
      <c r="BX407" s="14"/>
    </row>
    <row r="408" spans="1:76" ht="14.25" customHeight="1" x14ac:dyDescent="0.25">
      <c r="A408" s="14"/>
      <c r="B408" s="14"/>
      <c r="C408" s="14"/>
      <c r="D408" s="14"/>
      <c r="E408" s="14"/>
      <c r="F408" s="14"/>
      <c r="G408" s="14"/>
      <c r="H408" s="77"/>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c r="BC408" s="14"/>
      <c r="BD408" s="14"/>
      <c r="BE408" s="14"/>
      <c r="BF408" s="14"/>
      <c r="BG408" s="14"/>
      <c r="BH408" s="14"/>
      <c r="BI408" s="14"/>
      <c r="BJ408" s="14"/>
      <c r="BK408" s="14"/>
      <c r="BL408" s="14"/>
      <c r="BM408" s="14"/>
      <c r="BN408" s="14"/>
      <c r="BO408" s="14"/>
      <c r="BP408" s="14"/>
      <c r="BQ408" s="14"/>
      <c r="BR408" s="14"/>
      <c r="BS408" s="14"/>
      <c r="BT408" s="14"/>
      <c r="BU408" s="14"/>
      <c r="BV408" s="14"/>
      <c r="BW408" s="14"/>
      <c r="BX408" s="14"/>
    </row>
    <row r="409" spans="1:76" ht="14.25" customHeight="1" x14ac:dyDescent="0.25">
      <c r="A409" s="14"/>
      <c r="B409" s="14"/>
      <c r="C409" s="14"/>
      <c r="D409" s="14"/>
      <c r="E409" s="14"/>
      <c r="F409" s="14"/>
      <c r="G409" s="14"/>
      <c r="H409" s="77"/>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c r="AX409" s="14"/>
      <c r="AY409" s="14"/>
      <c r="AZ409" s="14"/>
      <c r="BA409" s="14"/>
      <c r="BB409" s="14"/>
      <c r="BC409" s="14"/>
      <c r="BD409" s="14"/>
      <c r="BE409" s="14"/>
      <c r="BF409" s="14"/>
      <c r="BG409" s="14"/>
      <c r="BH409" s="14"/>
      <c r="BI409" s="14"/>
      <c r="BJ409" s="14"/>
      <c r="BK409" s="14"/>
      <c r="BL409" s="14"/>
      <c r="BM409" s="14"/>
      <c r="BN409" s="14"/>
      <c r="BO409" s="14"/>
      <c r="BP409" s="14"/>
      <c r="BQ409" s="14"/>
      <c r="BR409" s="14"/>
      <c r="BS409" s="14"/>
      <c r="BT409" s="14"/>
      <c r="BU409" s="14"/>
      <c r="BV409" s="14"/>
      <c r="BW409" s="14"/>
      <c r="BX409" s="14"/>
    </row>
    <row r="410" spans="1:76" ht="14.25" customHeight="1" x14ac:dyDescent="0.25">
      <c r="A410" s="14"/>
      <c r="B410" s="14"/>
      <c r="C410" s="14"/>
      <c r="D410" s="14"/>
      <c r="E410" s="14"/>
      <c r="F410" s="14"/>
      <c r="G410" s="14"/>
      <c r="H410" s="77"/>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c r="AR410" s="14"/>
      <c r="AS410" s="14"/>
      <c r="AT410" s="14"/>
      <c r="AU410" s="14"/>
      <c r="AV410" s="14"/>
      <c r="AW410" s="14"/>
      <c r="AX410" s="14"/>
      <c r="AY410" s="14"/>
      <c r="AZ410" s="14"/>
      <c r="BA410" s="14"/>
      <c r="BB410" s="14"/>
      <c r="BC410" s="14"/>
      <c r="BD410" s="14"/>
      <c r="BE410" s="14"/>
      <c r="BF410" s="14"/>
      <c r="BG410" s="14"/>
      <c r="BH410" s="14"/>
      <c r="BI410" s="14"/>
      <c r="BJ410" s="14"/>
      <c r="BK410" s="14"/>
      <c r="BL410" s="14"/>
      <c r="BM410" s="14"/>
      <c r="BN410" s="14"/>
      <c r="BO410" s="14"/>
      <c r="BP410" s="14"/>
      <c r="BQ410" s="14"/>
      <c r="BR410" s="14"/>
      <c r="BS410" s="14"/>
      <c r="BT410" s="14"/>
      <c r="BU410" s="14"/>
      <c r="BV410" s="14"/>
      <c r="BW410" s="14"/>
      <c r="BX410" s="14"/>
    </row>
    <row r="411" spans="1:76" ht="14.25" customHeight="1" x14ac:dyDescent="0.25">
      <c r="A411" s="14"/>
      <c r="B411" s="14"/>
      <c r="C411" s="14"/>
      <c r="D411" s="14"/>
      <c r="E411" s="14"/>
      <c r="F411" s="14"/>
      <c r="G411" s="14"/>
      <c r="H411" s="77"/>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c r="AX411" s="14"/>
      <c r="AY411" s="14"/>
      <c r="AZ411" s="14"/>
      <c r="BA411" s="14"/>
      <c r="BB411" s="14"/>
      <c r="BC411" s="14"/>
      <c r="BD411" s="14"/>
      <c r="BE411" s="14"/>
      <c r="BF411" s="14"/>
      <c r="BG411" s="14"/>
      <c r="BH411" s="14"/>
      <c r="BI411" s="14"/>
      <c r="BJ411" s="14"/>
      <c r="BK411" s="14"/>
      <c r="BL411" s="14"/>
      <c r="BM411" s="14"/>
      <c r="BN411" s="14"/>
      <c r="BO411" s="14"/>
      <c r="BP411" s="14"/>
      <c r="BQ411" s="14"/>
      <c r="BR411" s="14"/>
      <c r="BS411" s="14"/>
      <c r="BT411" s="14"/>
      <c r="BU411" s="14"/>
      <c r="BV411" s="14"/>
      <c r="BW411" s="14"/>
      <c r="BX411" s="14"/>
    </row>
    <row r="412" spans="1:76" ht="14.25" customHeight="1" x14ac:dyDescent="0.25">
      <c r="A412" s="14"/>
      <c r="B412" s="14"/>
      <c r="C412" s="14"/>
      <c r="D412" s="14"/>
      <c r="E412" s="14"/>
      <c r="F412" s="14"/>
      <c r="G412" s="14"/>
      <c r="H412" s="77"/>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c r="AY412" s="14"/>
      <c r="AZ412" s="14"/>
      <c r="BA412" s="14"/>
      <c r="BB412" s="14"/>
      <c r="BC412" s="14"/>
      <c r="BD412" s="14"/>
      <c r="BE412" s="14"/>
      <c r="BF412" s="14"/>
      <c r="BG412" s="14"/>
      <c r="BH412" s="14"/>
      <c r="BI412" s="14"/>
      <c r="BJ412" s="14"/>
      <c r="BK412" s="14"/>
      <c r="BL412" s="14"/>
      <c r="BM412" s="14"/>
      <c r="BN412" s="14"/>
      <c r="BO412" s="14"/>
      <c r="BP412" s="14"/>
      <c r="BQ412" s="14"/>
      <c r="BR412" s="14"/>
      <c r="BS412" s="14"/>
      <c r="BT412" s="14"/>
      <c r="BU412" s="14"/>
      <c r="BV412" s="14"/>
      <c r="BW412" s="14"/>
      <c r="BX412" s="14"/>
    </row>
    <row r="413" spans="1:76" ht="14.25" customHeight="1" x14ac:dyDescent="0.25">
      <c r="A413" s="14"/>
      <c r="B413" s="14"/>
      <c r="C413" s="14"/>
      <c r="D413" s="14"/>
      <c r="E413" s="14"/>
      <c r="F413" s="14"/>
      <c r="G413" s="14"/>
      <c r="H413" s="77"/>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c r="AR413" s="14"/>
      <c r="AS413" s="14"/>
      <c r="AT413" s="14"/>
      <c r="AU413" s="14"/>
      <c r="AV413" s="14"/>
      <c r="AW413" s="14"/>
      <c r="AX413" s="14"/>
      <c r="AY413" s="14"/>
      <c r="AZ413" s="14"/>
      <c r="BA413" s="14"/>
      <c r="BB413" s="14"/>
      <c r="BC413" s="14"/>
      <c r="BD413" s="14"/>
      <c r="BE413" s="14"/>
      <c r="BF413" s="14"/>
      <c r="BG413" s="14"/>
      <c r="BH413" s="14"/>
      <c r="BI413" s="14"/>
      <c r="BJ413" s="14"/>
      <c r="BK413" s="14"/>
      <c r="BL413" s="14"/>
      <c r="BM413" s="14"/>
      <c r="BN413" s="14"/>
      <c r="BO413" s="14"/>
      <c r="BP413" s="14"/>
      <c r="BQ413" s="14"/>
      <c r="BR413" s="14"/>
      <c r="BS413" s="14"/>
      <c r="BT413" s="14"/>
      <c r="BU413" s="14"/>
      <c r="BV413" s="14"/>
      <c r="BW413" s="14"/>
      <c r="BX413" s="14"/>
    </row>
    <row r="414" spans="1:76" ht="14.25" customHeight="1" x14ac:dyDescent="0.25">
      <c r="A414" s="14"/>
      <c r="B414" s="14"/>
      <c r="C414" s="14"/>
      <c r="D414" s="14"/>
      <c r="E414" s="14"/>
      <c r="F414" s="14"/>
      <c r="G414" s="14"/>
      <c r="H414" s="77"/>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4"/>
      <c r="AP414" s="14"/>
      <c r="AQ414" s="14"/>
      <c r="AR414" s="14"/>
      <c r="AS414" s="14"/>
      <c r="AT414" s="14"/>
      <c r="AU414" s="14"/>
      <c r="AV414" s="14"/>
      <c r="AW414" s="14"/>
      <c r="AX414" s="14"/>
      <c r="AY414" s="14"/>
      <c r="AZ414" s="14"/>
      <c r="BA414" s="14"/>
      <c r="BB414" s="14"/>
      <c r="BC414" s="14"/>
      <c r="BD414" s="14"/>
      <c r="BE414" s="14"/>
      <c r="BF414" s="14"/>
      <c r="BG414" s="14"/>
      <c r="BH414" s="14"/>
      <c r="BI414" s="14"/>
      <c r="BJ414" s="14"/>
      <c r="BK414" s="14"/>
      <c r="BL414" s="14"/>
      <c r="BM414" s="14"/>
      <c r="BN414" s="14"/>
      <c r="BO414" s="14"/>
      <c r="BP414" s="14"/>
      <c r="BQ414" s="14"/>
      <c r="BR414" s="14"/>
      <c r="BS414" s="14"/>
      <c r="BT414" s="14"/>
      <c r="BU414" s="14"/>
      <c r="BV414" s="14"/>
      <c r="BW414" s="14"/>
      <c r="BX414" s="14"/>
    </row>
    <row r="415" spans="1:76" ht="14.25" customHeight="1" x14ac:dyDescent="0.25">
      <c r="A415" s="14"/>
      <c r="B415" s="14"/>
      <c r="C415" s="14"/>
      <c r="D415" s="14"/>
      <c r="E415" s="14"/>
      <c r="F415" s="14"/>
      <c r="G415" s="14"/>
      <c r="H415" s="77"/>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c r="AQ415" s="14"/>
      <c r="AR415" s="14"/>
      <c r="AS415" s="14"/>
      <c r="AT415" s="14"/>
      <c r="AU415" s="14"/>
      <c r="AV415" s="14"/>
      <c r="AW415" s="14"/>
      <c r="AX415" s="14"/>
      <c r="AY415" s="14"/>
      <c r="AZ415" s="14"/>
      <c r="BA415" s="14"/>
      <c r="BB415" s="14"/>
      <c r="BC415" s="14"/>
      <c r="BD415" s="14"/>
      <c r="BE415" s="14"/>
      <c r="BF415" s="14"/>
      <c r="BG415" s="14"/>
      <c r="BH415" s="14"/>
      <c r="BI415" s="14"/>
      <c r="BJ415" s="14"/>
      <c r="BK415" s="14"/>
      <c r="BL415" s="14"/>
      <c r="BM415" s="14"/>
      <c r="BN415" s="14"/>
      <c r="BO415" s="14"/>
      <c r="BP415" s="14"/>
      <c r="BQ415" s="14"/>
      <c r="BR415" s="14"/>
      <c r="BS415" s="14"/>
      <c r="BT415" s="14"/>
      <c r="BU415" s="14"/>
      <c r="BV415" s="14"/>
      <c r="BW415" s="14"/>
      <c r="BX415" s="14"/>
    </row>
    <row r="416" spans="1:76" ht="14.25" customHeight="1" x14ac:dyDescent="0.25">
      <c r="A416" s="14"/>
      <c r="B416" s="14"/>
      <c r="C416" s="14"/>
      <c r="D416" s="14"/>
      <c r="E416" s="14"/>
      <c r="F416" s="14"/>
      <c r="G416" s="14"/>
      <c r="H416" s="77"/>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4"/>
      <c r="AP416" s="14"/>
      <c r="AQ416" s="14"/>
      <c r="AR416" s="14"/>
      <c r="AS416" s="14"/>
      <c r="AT416" s="14"/>
      <c r="AU416" s="14"/>
      <c r="AV416" s="14"/>
      <c r="AW416" s="14"/>
      <c r="AX416" s="14"/>
      <c r="AY416" s="14"/>
      <c r="AZ416" s="14"/>
      <c r="BA416" s="14"/>
      <c r="BB416" s="14"/>
      <c r="BC416" s="14"/>
      <c r="BD416" s="14"/>
      <c r="BE416" s="14"/>
      <c r="BF416" s="14"/>
      <c r="BG416" s="14"/>
      <c r="BH416" s="14"/>
      <c r="BI416" s="14"/>
      <c r="BJ416" s="14"/>
      <c r="BK416" s="14"/>
      <c r="BL416" s="14"/>
      <c r="BM416" s="14"/>
      <c r="BN416" s="14"/>
      <c r="BO416" s="14"/>
      <c r="BP416" s="14"/>
      <c r="BQ416" s="14"/>
      <c r="BR416" s="14"/>
      <c r="BS416" s="14"/>
      <c r="BT416" s="14"/>
      <c r="BU416" s="14"/>
      <c r="BV416" s="14"/>
      <c r="BW416" s="14"/>
      <c r="BX416" s="14"/>
    </row>
    <row r="417" spans="1:76" ht="14.25" customHeight="1" x14ac:dyDescent="0.25">
      <c r="A417" s="14"/>
      <c r="B417" s="14"/>
      <c r="C417" s="14"/>
      <c r="D417" s="14"/>
      <c r="E417" s="14"/>
      <c r="F417" s="14"/>
      <c r="G417" s="14"/>
      <c r="H417" s="77"/>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c r="AQ417" s="14"/>
      <c r="AR417" s="14"/>
      <c r="AS417" s="14"/>
      <c r="AT417" s="14"/>
      <c r="AU417" s="14"/>
      <c r="AV417" s="14"/>
      <c r="AW417" s="14"/>
      <c r="AX417" s="14"/>
      <c r="AY417" s="14"/>
      <c r="AZ417" s="14"/>
      <c r="BA417" s="14"/>
      <c r="BB417" s="14"/>
      <c r="BC417" s="14"/>
      <c r="BD417" s="14"/>
      <c r="BE417" s="14"/>
      <c r="BF417" s="14"/>
      <c r="BG417" s="14"/>
      <c r="BH417" s="14"/>
      <c r="BI417" s="14"/>
      <c r="BJ417" s="14"/>
      <c r="BK417" s="14"/>
      <c r="BL417" s="14"/>
      <c r="BM417" s="14"/>
      <c r="BN417" s="14"/>
      <c r="BO417" s="14"/>
      <c r="BP417" s="14"/>
      <c r="BQ417" s="14"/>
      <c r="BR417" s="14"/>
      <c r="BS417" s="14"/>
      <c r="BT417" s="14"/>
      <c r="BU417" s="14"/>
      <c r="BV417" s="14"/>
      <c r="BW417" s="14"/>
      <c r="BX417" s="14"/>
    </row>
    <row r="418" spans="1:76" ht="14.25" customHeight="1" x14ac:dyDescent="0.25">
      <c r="A418" s="14"/>
      <c r="B418" s="14"/>
      <c r="C418" s="14"/>
      <c r="D418" s="14"/>
      <c r="E418" s="14"/>
      <c r="F418" s="14"/>
      <c r="G418" s="14"/>
      <c r="H418" s="77"/>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4"/>
      <c r="AP418" s="14"/>
      <c r="AQ418" s="14"/>
      <c r="AR418" s="14"/>
      <c r="AS418" s="14"/>
      <c r="AT418" s="14"/>
      <c r="AU418" s="14"/>
      <c r="AV418" s="14"/>
      <c r="AW418" s="14"/>
      <c r="AX418" s="14"/>
      <c r="AY418" s="14"/>
      <c r="AZ418" s="14"/>
      <c r="BA418" s="14"/>
      <c r="BB418" s="14"/>
      <c r="BC418" s="14"/>
      <c r="BD418" s="14"/>
      <c r="BE418" s="14"/>
      <c r="BF418" s="14"/>
      <c r="BG418" s="14"/>
      <c r="BH418" s="14"/>
      <c r="BI418" s="14"/>
      <c r="BJ418" s="14"/>
      <c r="BK418" s="14"/>
      <c r="BL418" s="14"/>
      <c r="BM418" s="14"/>
      <c r="BN418" s="14"/>
      <c r="BO418" s="14"/>
      <c r="BP418" s="14"/>
      <c r="BQ418" s="14"/>
      <c r="BR418" s="14"/>
      <c r="BS418" s="14"/>
      <c r="BT418" s="14"/>
      <c r="BU418" s="14"/>
      <c r="BV418" s="14"/>
      <c r="BW418" s="14"/>
      <c r="BX418" s="14"/>
    </row>
    <row r="419" spans="1:76" ht="14.25" customHeight="1" x14ac:dyDescent="0.25">
      <c r="A419" s="14"/>
      <c r="B419" s="14"/>
      <c r="C419" s="14"/>
      <c r="D419" s="14"/>
      <c r="E419" s="14"/>
      <c r="F419" s="14"/>
      <c r="G419" s="14"/>
      <c r="H419" s="77"/>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4"/>
      <c r="AP419" s="14"/>
      <c r="AQ419" s="14"/>
      <c r="AR419" s="14"/>
      <c r="AS419" s="14"/>
      <c r="AT419" s="14"/>
      <c r="AU419" s="14"/>
      <c r="AV419" s="14"/>
      <c r="AW419" s="14"/>
      <c r="AX419" s="14"/>
      <c r="AY419" s="14"/>
      <c r="AZ419" s="14"/>
      <c r="BA419" s="14"/>
      <c r="BB419" s="14"/>
      <c r="BC419" s="14"/>
      <c r="BD419" s="14"/>
      <c r="BE419" s="14"/>
      <c r="BF419" s="14"/>
      <c r="BG419" s="14"/>
      <c r="BH419" s="14"/>
      <c r="BI419" s="14"/>
      <c r="BJ419" s="14"/>
      <c r="BK419" s="14"/>
      <c r="BL419" s="14"/>
      <c r="BM419" s="14"/>
      <c r="BN419" s="14"/>
      <c r="BO419" s="14"/>
      <c r="BP419" s="14"/>
      <c r="BQ419" s="14"/>
      <c r="BR419" s="14"/>
      <c r="BS419" s="14"/>
      <c r="BT419" s="14"/>
      <c r="BU419" s="14"/>
      <c r="BV419" s="14"/>
      <c r="BW419" s="14"/>
      <c r="BX419" s="14"/>
    </row>
    <row r="420" spans="1:76" ht="14.25" customHeight="1" x14ac:dyDescent="0.25">
      <c r="A420" s="14"/>
      <c r="B420" s="14"/>
      <c r="C420" s="14"/>
      <c r="D420" s="14"/>
      <c r="E420" s="14"/>
      <c r="F420" s="14"/>
      <c r="G420" s="14"/>
      <c r="H420" s="77"/>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4"/>
      <c r="AP420" s="14"/>
      <c r="AQ420" s="14"/>
      <c r="AR420" s="14"/>
      <c r="AS420" s="14"/>
      <c r="AT420" s="14"/>
      <c r="AU420" s="14"/>
      <c r="AV420" s="14"/>
      <c r="AW420" s="14"/>
      <c r="AX420" s="14"/>
      <c r="AY420" s="14"/>
      <c r="AZ420" s="14"/>
      <c r="BA420" s="14"/>
      <c r="BB420" s="14"/>
      <c r="BC420" s="14"/>
      <c r="BD420" s="14"/>
      <c r="BE420" s="14"/>
      <c r="BF420" s="14"/>
      <c r="BG420" s="14"/>
      <c r="BH420" s="14"/>
      <c r="BI420" s="14"/>
      <c r="BJ420" s="14"/>
      <c r="BK420" s="14"/>
      <c r="BL420" s="14"/>
      <c r="BM420" s="14"/>
      <c r="BN420" s="14"/>
      <c r="BO420" s="14"/>
      <c r="BP420" s="14"/>
      <c r="BQ420" s="14"/>
      <c r="BR420" s="14"/>
      <c r="BS420" s="14"/>
      <c r="BT420" s="14"/>
      <c r="BU420" s="14"/>
      <c r="BV420" s="14"/>
      <c r="BW420" s="14"/>
      <c r="BX420" s="14"/>
    </row>
    <row r="421" spans="1:76" ht="14.25" customHeight="1" x14ac:dyDescent="0.25">
      <c r="A421" s="14"/>
      <c r="B421" s="14"/>
      <c r="C421" s="14"/>
      <c r="D421" s="14"/>
      <c r="E421" s="14"/>
      <c r="F421" s="14"/>
      <c r="G421" s="14"/>
      <c r="H421" s="77"/>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4"/>
      <c r="AP421" s="14"/>
      <c r="AQ421" s="14"/>
      <c r="AR421" s="14"/>
      <c r="AS421" s="14"/>
      <c r="AT421" s="14"/>
      <c r="AU421" s="14"/>
      <c r="AV421" s="14"/>
      <c r="AW421" s="14"/>
      <c r="AX421" s="14"/>
      <c r="AY421" s="14"/>
      <c r="AZ421" s="14"/>
      <c r="BA421" s="14"/>
      <c r="BB421" s="14"/>
      <c r="BC421" s="14"/>
      <c r="BD421" s="14"/>
      <c r="BE421" s="14"/>
      <c r="BF421" s="14"/>
      <c r="BG421" s="14"/>
      <c r="BH421" s="14"/>
      <c r="BI421" s="14"/>
      <c r="BJ421" s="14"/>
      <c r="BK421" s="14"/>
      <c r="BL421" s="14"/>
      <c r="BM421" s="14"/>
      <c r="BN421" s="14"/>
      <c r="BO421" s="14"/>
      <c r="BP421" s="14"/>
      <c r="BQ421" s="14"/>
      <c r="BR421" s="14"/>
      <c r="BS421" s="14"/>
      <c r="BT421" s="14"/>
      <c r="BU421" s="14"/>
      <c r="BV421" s="14"/>
      <c r="BW421" s="14"/>
      <c r="BX421" s="14"/>
    </row>
    <row r="422" spans="1:76" ht="14.25" customHeight="1" x14ac:dyDescent="0.25">
      <c r="A422" s="14"/>
      <c r="B422" s="14"/>
      <c r="C422" s="14"/>
      <c r="D422" s="14"/>
      <c r="E422" s="14"/>
      <c r="F422" s="14"/>
      <c r="G422" s="14"/>
      <c r="H422" s="77"/>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4"/>
      <c r="AP422" s="14"/>
      <c r="AQ422" s="14"/>
      <c r="AR422" s="14"/>
      <c r="AS422" s="14"/>
      <c r="AT422" s="14"/>
      <c r="AU422" s="14"/>
      <c r="AV422" s="14"/>
      <c r="AW422" s="14"/>
      <c r="AX422" s="14"/>
      <c r="AY422" s="14"/>
      <c r="AZ422" s="14"/>
      <c r="BA422" s="14"/>
      <c r="BB422" s="14"/>
      <c r="BC422" s="14"/>
      <c r="BD422" s="14"/>
      <c r="BE422" s="14"/>
      <c r="BF422" s="14"/>
      <c r="BG422" s="14"/>
      <c r="BH422" s="14"/>
      <c r="BI422" s="14"/>
      <c r="BJ422" s="14"/>
      <c r="BK422" s="14"/>
      <c r="BL422" s="14"/>
      <c r="BM422" s="14"/>
      <c r="BN422" s="14"/>
      <c r="BO422" s="14"/>
      <c r="BP422" s="14"/>
      <c r="BQ422" s="14"/>
      <c r="BR422" s="14"/>
      <c r="BS422" s="14"/>
      <c r="BT422" s="14"/>
      <c r="BU422" s="14"/>
      <c r="BV422" s="14"/>
      <c r="BW422" s="14"/>
      <c r="BX422" s="14"/>
    </row>
    <row r="423" spans="1:76" ht="14.25" customHeight="1" x14ac:dyDescent="0.25">
      <c r="A423" s="14"/>
      <c r="B423" s="14"/>
      <c r="C423" s="14"/>
      <c r="D423" s="14"/>
      <c r="E423" s="14"/>
      <c r="F423" s="14"/>
      <c r="G423" s="14"/>
      <c r="H423" s="77"/>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c r="AN423" s="14"/>
      <c r="AO423" s="14"/>
      <c r="AP423" s="14"/>
      <c r="AQ423" s="14"/>
      <c r="AR423" s="14"/>
      <c r="AS423" s="14"/>
      <c r="AT423" s="14"/>
      <c r="AU423" s="14"/>
      <c r="AV423" s="14"/>
      <c r="AW423" s="14"/>
      <c r="AX423" s="14"/>
      <c r="AY423" s="14"/>
      <c r="AZ423" s="14"/>
      <c r="BA423" s="14"/>
      <c r="BB423" s="14"/>
      <c r="BC423" s="14"/>
      <c r="BD423" s="14"/>
      <c r="BE423" s="14"/>
      <c r="BF423" s="14"/>
      <c r="BG423" s="14"/>
      <c r="BH423" s="14"/>
      <c r="BI423" s="14"/>
      <c r="BJ423" s="14"/>
      <c r="BK423" s="14"/>
      <c r="BL423" s="14"/>
      <c r="BM423" s="14"/>
      <c r="BN423" s="14"/>
      <c r="BO423" s="14"/>
      <c r="BP423" s="14"/>
      <c r="BQ423" s="14"/>
      <c r="BR423" s="14"/>
      <c r="BS423" s="14"/>
      <c r="BT423" s="14"/>
      <c r="BU423" s="14"/>
      <c r="BV423" s="14"/>
      <c r="BW423" s="14"/>
      <c r="BX423" s="14"/>
    </row>
    <row r="424" spans="1:76" ht="14.25" customHeight="1" x14ac:dyDescent="0.25">
      <c r="A424" s="14"/>
      <c r="B424" s="14"/>
      <c r="C424" s="14"/>
      <c r="D424" s="14"/>
      <c r="E424" s="14"/>
      <c r="F424" s="14"/>
      <c r="G424" s="14"/>
      <c r="H424" s="77"/>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4"/>
      <c r="AP424" s="14"/>
      <c r="AQ424" s="14"/>
      <c r="AR424" s="14"/>
      <c r="AS424" s="14"/>
      <c r="AT424" s="14"/>
      <c r="AU424" s="14"/>
      <c r="AV424" s="14"/>
      <c r="AW424" s="14"/>
      <c r="AX424" s="14"/>
      <c r="AY424" s="14"/>
      <c r="AZ424" s="14"/>
      <c r="BA424" s="14"/>
      <c r="BB424" s="14"/>
      <c r="BC424" s="14"/>
      <c r="BD424" s="14"/>
      <c r="BE424" s="14"/>
      <c r="BF424" s="14"/>
      <c r="BG424" s="14"/>
      <c r="BH424" s="14"/>
      <c r="BI424" s="14"/>
      <c r="BJ424" s="14"/>
      <c r="BK424" s="14"/>
      <c r="BL424" s="14"/>
      <c r="BM424" s="14"/>
      <c r="BN424" s="14"/>
      <c r="BO424" s="14"/>
      <c r="BP424" s="14"/>
      <c r="BQ424" s="14"/>
      <c r="BR424" s="14"/>
      <c r="BS424" s="14"/>
      <c r="BT424" s="14"/>
      <c r="BU424" s="14"/>
      <c r="BV424" s="14"/>
      <c r="BW424" s="14"/>
      <c r="BX424" s="14"/>
    </row>
    <row r="425" spans="1:76" ht="14.25" customHeight="1" x14ac:dyDescent="0.25">
      <c r="A425" s="14"/>
      <c r="B425" s="14"/>
      <c r="C425" s="14"/>
      <c r="D425" s="14"/>
      <c r="E425" s="14"/>
      <c r="F425" s="14"/>
      <c r="G425" s="14"/>
      <c r="H425" s="77"/>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4"/>
      <c r="AP425" s="14"/>
      <c r="AQ425" s="14"/>
      <c r="AR425" s="14"/>
      <c r="AS425" s="14"/>
      <c r="AT425" s="14"/>
      <c r="AU425" s="14"/>
      <c r="AV425" s="14"/>
      <c r="AW425" s="14"/>
      <c r="AX425" s="14"/>
      <c r="AY425" s="14"/>
      <c r="AZ425" s="14"/>
      <c r="BA425" s="14"/>
      <c r="BB425" s="14"/>
      <c r="BC425" s="14"/>
      <c r="BD425" s="14"/>
      <c r="BE425" s="14"/>
      <c r="BF425" s="14"/>
      <c r="BG425" s="14"/>
      <c r="BH425" s="14"/>
      <c r="BI425" s="14"/>
      <c r="BJ425" s="14"/>
      <c r="BK425" s="14"/>
      <c r="BL425" s="14"/>
      <c r="BM425" s="14"/>
      <c r="BN425" s="14"/>
      <c r="BO425" s="14"/>
      <c r="BP425" s="14"/>
      <c r="BQ425" s="14"/>
      <c r="BR425" s="14"/>
      <c r="BS425" s="14"/>
      <c r="BT425" s="14"/>
      <c r="BU425" s="14"/>
      <c r="BV425" s="14"/>
      <c r="BW425" s="14"/>
      <c r="BX425" s="14"/>
    </row>
    <row r="426" spans="1:76" ht="14.25" customHeight="1" x14ac:dyDescent="0.25">
      <c r="A426" s="14"/>
      <c r="B426" s="14"/>
      <c r="C426" s="14"/>
      <c r="D426" s="14"/>
      <c r="E426" s="14"/>
      <c r="F426" s="14"/>
      <c r="G426" s="14"/>
      <c r="H426" s="77"/>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c r="AN426" s="14"/>
      <c r="AO426" s="14"/>
      <c r="AP426" s="14"/>
      <c r="AQ426" s="14"/>
      <c r="AR426" s="14"/>
      <c r="AS426" s="14"/>
      <c r="AT426" s="14"/>
      <c r="AU426" s="14"/>
      <c r="AV426" s="14"/>
      <c r="AW426" s="14"/>
      <c r="AX426" s="14"/>
      <c r="AY426" s="14"/>
      <c r="AZ426" s="14"/>
      <c r="BA426" s="14"/>
      <c r="BB426" s="14"/>
      <c r="BC426" s="14"/>
      <c r="BD426" s="14"/>
      <c r="BE426" s="14"/>
      <c r="BF426" s="14"/>
      <c r="BG426" s="14"/>
      <c r="BH426" s="14"/>
      <c r="BI426" s="14"/>
      <c r="BJ426" s="14"/>
      <c r="BK426" s="14"/>
      <c r="BL426" s="14"/>
      <c r="BM426" s="14"/>
      <c r="BN426" s="14"/>
      <c r="BO426" s="14"/>
      <c r="BP426" s="14"/>
      <c r="BQ426" s="14"/>
      <c r="BR426" s="14"/>
      <c r="BS426" s="14"/>
      <c r="BT426" s="14"/>
      <c r="BU426" s="14"/>
      <c r="BV426" s="14"/>
      <c r="BW426" s="14"/>
      <c r="BX426" s="14"/>
    </row>
    <row r="427" spans="1:76" ht="14.25" customHeight="1" x14ac:dyDescent="0.25">
      <c r="A427" s="14"/>
      <c r="B427" s="14"/>
      <c r="C427" s="14"/>
      <c r="D427" s="14"/>
      <c r="E427" s="14"/>
      <c r="F427" s="14"/>
      <c r="G427" s="14"/>
      <c r="H427" s="77"/>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4"/>
      <c r="AP427" s="14"/>
      <c r="AQ427" s="14"/>
      <c r="AR427" s="14"/>
      <c r="AS427" s="14"/>
      <c r="AT427" s="14"/>
      <c r="AU427" s="14"/>
      <c r="AV427" s="14"/>
      <c r="AW427" s="14"/>
      <c r="AX427" s="14"/>
      <c r="AY427" s="14"/>
      <c r="AZ427" s="14"/>
      <c r="BA427" s="14"/>
      <c r="BB427" s="14"/>
      <c r="BC427" s="14"/>
      <c r="BD427" s="14"/>
      <c r="BE427" s="14"/>
      <c r="BF427" s="14"/>
      <c r="BG427" s="14"/>
      <c r="BH427" s="14"/>
      <c r="BI427" s="14"/>
      <c r="BJ427" s="14"/>
      <c r="BK427" s="14"/>
      <c r="BL427" s="14"/>
      <c r="BM427" s="14"/>
      <c r="BN427" s="14"/>
      <c r="BO427" s="14"/>
      <c r="BP427" s="14"/>
      <c r="BQ427" s="14"/>
      <c r="BR427" s="14"/>
      <c r="BS427" s="14"/>
      <c r="BT427" s="14"/>
      <c r="BU427" s="14"/>
      <c r="BV427" s="14"/>
      <c r="BW427" s="14"/>
      <c r="BX427" s="14"/>
    </row>
    <row r="428" spans="1:76" ht="14.25" customHeight="1" x14ac:dyDescent="0.25">
      <c r="A428" s="14"/>
      <c r="B428" s="14"/>
      <c r="C428" s="14"/>
      <c r="D428" s="14"/>
      <c r="E428" s="14"/>
      <c r="F428" s="14"/>
      <c r="G428" s="14"/>
      <c r="H428" s="77"/>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4"/>
      <c r="AP428" s="14"/>
      <c r="AQ428" s="14"/>
      <c r="AR428" s="14"/>
      <c r="AS428" s="14"/>
      <c r="AT428" s="14"/>
      <c r="AU428" s="14"/>
      <c r="AV428" s="14"/>
      <c r="AW428" s="14"/>
      <c r="AX428" s="14"/>
      <c r="AY428" s="14"/>
      <c r="AZ428" s="14"/>
      <c r="BA428" s="14"/>
      <c r="BB428" s="14"/>
      <c r="BC428" s="14"/>
      <c r="BD428" s="14"/>
      <c r="BE428" s="14"/>
      <c r="BF428" s="14"/>
      <c r="BG428" s="14"/>
      <c r="BH428" s="14"/>
      <c r="BI428" s="14"/>
      <c r="BJ428" s="14"/>
      <c r="BK428" s="14"/>
      <c r="BL428" s="14"/>
      <c r="BM428" s="14"/>
      <c r="BN428" s="14"/>
      <c r="BO428" s="14"/>
      <c r="BP428" s="14"/>
      <c r="BQ428" s="14"/>
      <c r="BR428" s="14"/>
      <c r="BS428" s="14"/>
      <c r="BT428" s="14"/>
      <c r="BU428" s="14"/>
      <c r="BV428" s="14"/>
      <c r="BW428" s="14"/>
      <c r="BX428" s="14"/>
    </row>
    <row r="429" spans="1:76" ht="14.25" customHeight="1" x14ac:dyDescent="0.25">
      <c r="A429" s="14"/>
      <c r="B429" s="14"/>
      <c r="C429" s="14"/>
      <c r="D429" s="14"/>
      <c r="E429" s="14"/>
      <c r="F429" s="14"/>
      <c r="G429" s="14"/>
      <c r="H429" s="77"/>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4"/>
      <c r="AP429" s="14"/>
      <c r="AQ429" s="14"/>
      <c r="AR429" s="14"/>
      <c r="AS429" s="14"/>
      <c r="AT429" s="14"/>
      <c r="AU429" s="14"/>
      <c r="AV429" s="14"/>
      <c r="AW429" s="14"/>
      <c r="AX429" s="14"/>
      <c r="AY429" s="14"/>
      <c r="AZ429" s="14"/>
      <c r="BA429" s="14"/>
      <c r="BB429" s="14"/>
      <c r="BC429" s="14"/>
      <c r="BD429" s="14"/>
      <c r="BE429" s="14"/>
      <c r="BF429" s="14"/>
      <c r="BG429" s="14"/>
      <c r="BH429" s="14"/>
      <c r="BI429" s="14"/>
      <c r="BJ429" s="14"/>
      <c r="BK429" s="14"/>
      <c r="BL429" s="14"/>
      <c r="BM429" s="14"/>
      <c r="BN429" s="14"/>
      <c r="BO429" s="14"/>
      <c r="BP429" s="14"/>
      <c r="BQ429" s="14"/>
      <c r="BR429" s="14"/>
      <c r="BS429" s="14"/>
      <c r="BT429" s="14"/>
      <c r="BU429" s="14"/>
      <c r="BV429" s="14"/>
      <c r="BW429" s="14"/>
      <c r="BX429" s="14"/>
    </row>
    <row r="430" spans="1:76" ht="14.25" customHeight="1" x14ac:dyDescent="0.25">
      <c r="A430" s="14"/>
      <c r="B430" s="14"/>
      <c r="C430" s="14"/>
      <c r="D430" s="14"/>
      <c r="E430" s="14"/>
      <c r="F430" s="14"/>
      <c r="G430" s="14"/>
      <c r="H430" s="77"/>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4"/>
      <c r="AP430" s="14"/>
      <c r="AQ430" s="14"/>
      <c r="AR430" s="14"/>
      <c r="AS430" s="14"/>
      <c r="AT430" s="14"/>
      <c r="AU430" s="14"/>
      <c r="AV430" s="14"/>
      <c r="AW430" s="14"/>
      <c r="AX430" s="14"/>
      <c r="AY430" s="14"/>
      <c r="AZ430" s="14"/>
      <c r="BA430" s="14"/>
      <c r="BB430" s="14"/>
      <c r="BC430" s="14"/>
      <c r="BD430" s="14"/>
      <c r="BE430" s="14"/>
      <c r="BF430" s="14"/>
      <c r="BG430" s="14"/>
      <c r="BH430" s="14"/>
      <c r="BI430" s="14"/>
      <c r="BJ430" s="14"/>
      <c r="BK430" s="14"/>
      <c r="BL430" s="14"/>
      <c r="BM430" s="14"/>
      <c r="BN430" s="14"/>
      <c r="BO430" s="14"/>
      <c r="BP430" s="14"/>
      <c r="BQ430" s="14"/>
      <c r="BR430" s="14"/>
      <c r="BS430" s="14"/>
      <c r="BT430" s="14"/>
      <c r="BU430" s="14"/>
      <c r="BV430" s="14"/>
      <c r="BW430" s="14"/>
      <c r="BX430" s="14"/>
    </row>
    <row r="431" spans="1:76" ht="14.25" customHeight="1" x14ac:dyDescent="0.25">
      <c r="A431" s="14"/>
      <c r="B431" s="14"/>
      <c r="C431" s="14"/>
      <c r="D431" s="14"/>
      <c r="E431" s="14"/>
      <c r="F431" s="14"/>
      <c r="G431" s="14"/>
      <c r="H431" s="77"/>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4"/>
      <c r="AP431" s="14"/>
      <c r="AQ431" s="14"/>
      <c r="AR431" s="14"/>
      <c r="AS431" s="14"/>
      <c r="AT431" s="14"/>
      <c r="AU431" s="14"/>
      <c r="AV431" s="14"/>
      <c r="AW431" s="14"/>
      <c r="AX431" s="14"/>
      <c r="AY431" s="14"/>
      <c r="AZ431" s="14"/>
      <c r="BA431" s="14"/>
      <c r="BB431" s="14"/>
      <c r="BC431" s="14"/>
      <c r="BD431" s="14"/>
      <c r="BE431" s="14"/>
      <c r="BF431" s="14"/>
      <c r="BG431" s="14"/>
      <c r="BH431" s="14"/>
      <c r="BI431" s="14"/>
      <c r="BJ431" s="14"/>
      <c r="BK431" s="14"/>
      <c r="BL431" s="14"/>
      <c r="BM431" s="14"/>
      <c r="BN431" s="14"/>
      <c r="BO431" s="14"/>
      <c r="BP431" s="14"/>
      <c r="BQ431" s="14"/>
      <c r="BR431" s="14"/>
      <c r="BS431" s="14"/>
      <c r="BT431" s="14"/>
      <c r="BU431" s="14"/>
      <c r="BV431" s="14"/>
      <c r="BW431" s="14"/>
      <c r="BX431" s="14"/>
    </row>
    <row r="432" spans="1:76" ht="14.25" customHeight="1" x14ac:dyDescent="0.25">
      <c r="A432" s="14"/>
      <c r="B432" s="14"/>
      <c r="C432" s="14"/>
      <c r="D432" s="14"/>
      <c r="E432" s="14"/>
      <c r="F432" s="14"/>
      <c r="G432" s="14"/>
      <c r="H432" s="77"/>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4"/>
      <c r="AP432" s="14"/>
      <c r="AQ432" s="14"/>
      <c r="AR432" s="14"/>
      <c r="AS432" s="14"/>
      <c r="AT432" s="14"/>
      <c r="AU432" s="14"/>
      <c r="AV432" s="14"/>
      <c r="AW432" s="14"/>
      <c r="AX432" s="14"/>
      <c r="AY432" s="14"/>
      <c r="AZ432" s="14"/>
      <c r="BA432" s="14"/>
      <c r="BB432" s="14"/>
      <c r="BC432" s="14"/>
      <c r="BD432" s="14"/>
      <c r="BE432" s="14"/>
      <c r="BF432" s="14"/>
      <c r="BG432" s="14"/>
      <c r="BH432" s="14"/>
      <c r="BI432" s="14"/>
      <c r="BJ432" s="14"/>
      <c r="BK432" s="14"/>
      <c r="BL432" s="14"/>
      <c r="BM432" s="14"/>
      <c r="BN432" s="14"/>
      <c r="BO432" s="14"/>
      <c r="BP432" s="14"/>
      <c r="BQ432" s="14"/>
      <c r="BR432" s="14"/>
      <c r="BS432" s="14"/>
      <c r="BT432" s="14"/>
      <c r="BU432" s="14"/>
      <c r="BV432" s="14"/>
      <c r="BW432" s="14"/>
      <c r="BX432" s="14"/>
    </row>
    <row r="433" spans="1:76" ht="14.25" customHeight="1" x14ac:dyDescent="0.25">
      <c r="A433" s="14"/>
      <c r="B433" s="14"/>
      <c r="C433" s="14"/>
      <c r="D433" s="14"/>
      <c r="E433" s="14"/>
      <c r="F433" s="14"/>
      <c r="G433" s="14"/>
      <c r="H433" s="77"/>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c r="AY433" s="14"/>
      <c r="AZ433" s="14"/>
      <c r="BA433" s="14"/>
      <c r="BB433" s="14"/>
      <c r="BC433" s="14"/>
      <c r="BD433" s="14"/>
      <c r="BE433" s="14"/>
      <c r="BF433" s="14"/>
      <c r="BG433" s="14"/>
      <c r="BH433" s="14"/>
      <c r="BI433" s="14"/>
      <c r="BJ433" s="14"/>
      <c r="BK433" s="14"/>
      <c r="BL433" s="14"/>
      <c r="BM433" s="14"/>
      <c r="BN433" s="14"/>
      <c r="BO433" s="14"/>
      <c r="BP433" s="14"/>
      <c r="BQ433" s="14"/>
      <c r="BR433" s="14"/>
      <c r="BS433" s="14"/>
      <c r="BT433" s="14"/>
      <c r="BU433" s="14"/>
      <c r="BV433" s="14"/>
      <c r="BW433" s="14"/>
      <c r="BX433" s="14"/>
    </row>
    <row r="434" spans="1:76" ht="14.25" customHeight="1" x14ac:dyDescent="0.25">
      <c r="A434" s="14"/>
      <c r="B434" s="14"/>
      <c r="C434" s="14"/>
      <c r="D434" s="14"/>
      <c r="E434" s="14"/>
      <c r="F434" s="14"/>
      <c r="G434" s="14"/>
      <c r="H434" s="77"/>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c r="AX434" s="14"/>
      <c r="AY434" s="14"/>
      <c r="AZ434" s="14"/>
      <c r="BA434" s="14"/>
      <c r="BB434" s="14"/>
      <c r="BC434" s="14"/>
      <c r="BD434" s="14"/>
      <c r="BE434" s="14"/>
      <c r="BF434" s="14"/>
      <c r="BG434" s="14"/>
      <c r="BH434" s="14"/>
      <c r="BI434" s="14"/>
      <c r="BJ434" s="14"/>
      <c r="BK434" s="14"/>
      <c r="BL434" s="14"/>
      <c r="BM434" s="14"/>
      <c r="BN434" s="14"/>
      <c r="BO434" s="14"/>
      <c r="BP434" s="14"/>
      <c r="BQ434" s="14"/>
      <c r="BR434" s="14"/>
      <c r="BS434" s="14"/>
      <c r="BT434" s="14"/>
      <c r="BU434" s="14"/>
      <c r="BV434" s="14"/>
      <c r="BW434" s="14"/>
      <c r="BX434" s="14"/>
    </row>
    <row r="435" spans="1:76" ht="14.25" customHeight="1" x14ac:dyDescent="0.25">
      <c r="A435" s="14"/>
      <c r="B435" s="14"/>
      <c r="C435" s="14"/>
      <c r="D435" s="14"/>
      <c r="E435" s="14"/>
      <c r="F435" s="14"/>
      <c r="G435" s="14"/>
      <c r="H435" s="77"/>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4"/>
      <c r="AP435" s="14"/>
      <c r="AQ435" s="14"/>
      <c r="AR435" s="14"/>
      <c r="AS435" s="14"/>
      <c r="AT435" s="14"/>
      <c r="AU435" s="14"/>
      <c r="AV435" s="14"/>
      <c r="AW435" s="14"/>
      <c r="AX435" s="14"/>
      <c r="AY435" s="14"/>
      <c r="AZ435" s="14"/>
      <c r="BA435" s="14"/>
      <c r="BB435" s="14"/>
      <c r="BC435" s="14"/>
      <c r="BD435" s="14"/>
      <c r="BE435" s="14"/>
      <c r="BF435" s="14"/>
      <c r="BG435" s="14"/>
      <c r="BH435" s="14"/>
      <c r="BI435" s="14"/>
      <c r="BJ435" s="14"/>
      <c r="BK435" s="14"/>
      <c r="BL435" s="14"/>
      <c r="BM435" s="14"/>
      <c r="BN435" s="14"/>
      <c r="BO435" s="14"/>
      <c r="BP435" s="14"/>
      <c r="BQ435" s="14"/>
      <c r="BR435" s="14"/>
      <c r="BS435" s="14"/>
      <c r="BT435" s="14"/>
      <c r="BU435" s="14"/>
      <c r="BV435" s="14"/>
      <c r="BW435" s="14"/>
      <c r="BX435" s="14"/>
    </row>
    <row r="436" spans="1:76" ht="14.25" customHeight="1" x14ac:dyDescent="0.25">
      <c r="A436" s="14"/>
      <c r="B436" s="14"/>
      <c r="C436" s="14"/>
      <c r="D436" s="14"/>
      <c r="E436" s="14"/>
      <c r="F436" s="14"/>
      <c r="G436" s="14"/>
      <c r="H436" s="77"/>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c r="AQ436" s="14"/>
      <c r="AR436" s="14"/>
      <c r="AS436" s="14"/>
      <c r="AT436" s="14"/>
      <c r="AU436" s="14"/>
      <c r="AV436" s="14"/>
      <c r="AW436" s="14"/>
      <c r="AX436" s="14"/>
      <c r="AY436" s="14"/>
      <c r="AZ436" s="14"/>
      <c r="BA436" s="14"/>
      <c r="BB436" s="14"/>
      <c r="BC436" s="14"/>
      <c r="BD436" s="14"/>
      <c r="BE436" s="14"/>
      <c r="BF436" s="14"/>
      <c r="BG436" s="14"/>
      <c r="BH436" s="14"/>
      <c r="BI436" s="14"/>
      <c r="BJ436" s="14"/>
      <c r="BK436" s="14"/>
      <c r="BL436" s="14"/>
      <c r="BM436" s="14"/>
      <c r="BN436" s="14"/>
      <c r="BO436" s="14"/>
      <c r="BP436" s="14"/>
      <c r="BQ436" s="14"/>
      <c r="BR436" s="14"/>
      <c r="BS436" s="14"/>
      <c r="BT436" s="14"/>
      <c r="BU436" s="14"/>
      <c r="BV436" s="14"/>
      <c r="BW436" s="14"/>
      <c r="BX436" s="14"/>
    </row>
    <row r="437" spans="1:76" ht="14.25" customHeight="1" x14ac:dyDescent="0.25">
      <c r="A437" s="14"/>
      <c r="B437" s="14"/>
      <c r="C437" s="14"/>
      <c r="D437" s="14"/>
      <c r="E437" s="14"/>
      <c r="F437" s="14"/>
      <c r="G437" s="14"/>
      <c r="H437" s="77"/>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4"/>
      <c r="AP437" s="14"/>
      <c r="AQ437" s="14"/>
      <c r="AR437" s="14"/>
      <c r="AS437" s="14"/>
      <c r="AT437" s="14"/>
      <c r="AU437" s="14"/>
      <c r="AV437" s="14"/>
      <c r="AW437" s="14"/>
      <c r="AX437" s="14"/>
      <c r="AY437" s="14"/>
      <c r="AZ437" s="14"/>
      <c r="BA437" s="14"/>
      <c r="BB437" s="14"/>
      <c r="BC437" s="14"/>
      <c r="BD437" s="14"/>
      <c r="BE437" s="14"/>
      <c r="BF437" s="14"/>
      <c r="BG437" s="14"/>
      <c r="BH437" s="14"/>
      <c r="BI437" s="14"/>
      <c r="BJ437" s="14"/>
      <c r="BK437" s="14"/>
      <c r="BL437" s="14"/>
      <c r="BM437" s="14"/>
      <c r="BN437" s="14"/>
      <c r="BO437" s="14"/>
      <c r="BP437" s="14"/>
      <c r="BQ437" s="14"/>
      <c r="BR437" s="14"/>
      <c r="BS437" s="14"/>
      <c r="BT437" s="14"/>
      <c r="BU437" s="14"/>
      <c r="BV437" s="14"/>
      <c r="BW437" s="14"/>
      <c r="BX437" s="14"/>
    </row>
  </sheetData>
  <autoFilter ref="A5:B71" xr:uid="{00000000-0009-0000-0000-000000000000}">
    <filterColumn colId="1">
      <filters>
        <filter val="1a - Záznam zpracování (povinné) + Info"/>
        <filter val="3 - zákonnost zpracování + Info"/>
        <filter val="4 - transparentnost a postupy + Info"/>
      </filters>
    </filterColumn>
  </autoFilter>
  <mergeCells count="4">
    <mergeCell ref="A3:C3"/>
    <mergeCell ref="D3:G3"/>
    <mergeCell ref="C73:G73"/>
    <mergeCell ref="A203:I203"/>
  </mergeCells>
  <conditionalFormatting sqref="I29 J29:J31 K29:M29 N29:Q30 R29:S29 T29:U30 V29:Y29 Z29:AC30 AD29 AE29:AI30 AJ29 AK29:AO30 AP29 AQ29:AV30 AX30:BD30 H31:I31 K31 AX52:BD53 BB29:BD29 BA54:BD55 H43:H45 H52:AW55 H64:BD64 H70:BD71 BB31:BD31 BB44:BD44 BB46:BD46 H47:BD49 H66:BD66 I45:BD45 I43:BD43 H59:BD61">
    <cfRule type="cellIs" dxfId="281" priority="39" operator="equal">
      <formula>$C$207</formula>
    </cfRule>
  </conditionalFormatting>
  <conditionalFormatting sqref="H37:BD37">
    <cfRule type="cellIs" dxfId="280" priority="40" operator="equal">
      <formula>$C$210</formula>
    </cfRule>
  </conditionalFormatting>
  <conditionalFormatting sqref="AY38:BD39 H38:AW39">
    <cfRule type="cellIs" dxfId="279" priority="41" operator="equal">
      <formula>$B$214</formula>
    </cfRule>
  </conditionalFormatting>
  <conditionalFormatting sqref="H39:BD39">
    <cfRule type="cellIs" dxfId="278" priority="42" operator="equal">
      <formula>$C$215</formula>
    </cfRule>
  </conditionalFormatting>
  <conditionalFormatting sqref="J57 N57:Q57 T57:U57 Z57:AC57 AE57:AI57 AK57:AO57 AQ57:AV57 AX57:BD57">
    <cfRule type="cellIs" dxfId="277" priority="43" operator="equal">
      <formula>$G$211</formula>
    </cfRule>
  </conditionalFormatting>
  <conditionalFormatting sqref="H40:U40 Z40:AC40 AE40:BD40 H39:BD39">
    <cfRule type="cellIs" dxfId="276" priority="44" operator="equal">
      <formula>$C$218</formula>
    </cfRule>
  </conditionalFormatting>
  <conditionalFormatting sqref="J30 N30:Q30 T30:U30 Z30:AC30 AE30:AI30 AK30:AO30 AQ30:AV30 AX30:BD30">
    <cfRule type="cellIs" dxfId="275" priority="45" operator="equal">
      <formula>$G$221</formula>
    </cfRule>
  </conditionalFormatting>
  <conditionalFormatting sqref="J40">
    <cfRule type="cellIs" dxfId="274" priority="46" operator="equal">
      <formula>$C$218</formula>
    </cfRule>
  </conditionalFormatting>
  <conditionalFormatting sqref="Z40:AC40 H40:U40 AE40:BD40">
    <cfRule type="cellIs" dxfId="273" priority="47" operator="equal">
      <formula>$C$217</formula>
    </cfRule>
  </conditionalFormatting>
  <conditionalFormatting sqref="O32:Q32 AV32 AX32:BD32">
    <cfRule type="containsText" dxfId="272" priority="48" operator="containsText" text="neoprávněně">
      <formula>NOT(ISERROR(SEARCH(("neoprávněně"),(O32))))</formula>
    </cfRule>
  </conditionalFormatting>
  <conditionalFormatting sqref="O32:Q32 AV32 AX32:BD32">
    <cfRule type="cellIs" dxfId="271" priority="49" operator="equal">
      <formula>#REF!</formula>
    </cfRule>
  </conditionalFormatting>
  <conditionalFormatting sqref="H62:BD62">
    <cfRule type="cellIs" dxfId="270" priority="50" operator="equal">
      <formula>#REF!</formula>
    </cfRule>
  </conditionalFormatting>
  <conditionalFormatting sqref="J69 N69:Q69 T69:U69 Z69:AC69 AE69:AI69 AK69:AO69 AQ69:AV69 AX69:BD69">
    <cfRule type="cellIs" dxfId="269" priority="51" operator="equal">
      <formula>#REF!</formula>
    </cfRule>
  </conditionalFormatting>
  <conditionalFormatting sqref="BA63:BD63">
    <cfRule type="containsText" dxfId="268" priority="52" operator="containsText" text="ANO - nedostatečná">
      <formula>NOT(ISERROR(SEARCH(("ANO - nedostatečná"),(BA63))))</formula>
    </cfRule>
  </conditionalFormatting>
  <conditionalFormatting sqref="BA63:BD63">
    <cfRule type="containsText" dxfId="267" priority="53" operator="containsText" text="nedostatečná">
      <formula>NOT(ISERROR(SEARCH(("nedostatečná"),(BA63))))</formula>
    </cfRule>
  </conditionalFormatting>
  <conditionalFormatting sqref="J43">
    <cfRule type="cellIs" dxfId="266" priority="54" operator="equal">
      <formula>$C$207</formula>
    </cfRule>
  </conditionalFormatting>
  <conditionalFormatting sqref="J63">
    <cfRule type="containsText" dxfId="265" priority="55" operator="containsText" text="ANO - nedostatečná">
      <formula>NOT(ISERROR(SEARCH(("ANO - nedostatečná"),(J63))))</formula>
    </cfRule>
  </conditionalFormatting>
  <conditionalFormatting sqref="J63">
    <cfRule type="containsText" dxfId="264" priority="56" operator="containsText" text="nedostatečná">
      <formula>NOT(ISERROR(SEARCH(("nedostatečná"),(J63))))</formula>
    </cfRule>
  </conditionalFormatting>
  <conditionalFormatting sqref="N43">
    <cfRule type="cellIs" dxfId="263" priority="57" operator="equal">
      <formula>$C$207</formula>
    </cfRule>
  </conditionalFormatting>
  <conditionalFormatting sqref="AF43">
    <cfRule type="cellIs" dxfId="262" priority="58" operator="equal">
      <formula>$C$207</formula>
    </cfRule>
  </conditionalFormatting>
  <conditionalFormatting sqref="AF63">
    <cfRule type="containsText" dxfId="261" priority="59" operator="containsText" text="ANO - nedostatečná">
      <formula>NOT(ISERROR(SEARCH(("ANO - nedostatečná"),(AF63))))</formula>
    </cfRule>
  </conditionalFormatting>
  <conditionalFormatting sqref="AF63">
    <cfRule type="containsText" dxfId="260" priority="60" operator="containsText" text="nedostatečná">
      <formula>NOT(ISERROR(SEARCH(("nedostatečná"),(AF63))))</formula>
    </cfRule>
  </conditionalFormatting>
  <conditionalFormatting sqref="AO43">
    <cfRule type="cellIs" dxfId="259" priority="61" operator="equal">
      <formula>$C$207</formula>
    </cfRule>
  </conditionalFormatting>
  <conditionalFormatting sqref="J32">
    <cfRule type="containsText" dxfId="258" priority="62" operator="containsText" text="neoprávněně">
      <formula>NOT(ISERROR(SEARCH(("neoprávněně"),(J32))))</formula>
    </cfRule>
  </conditionalFormatting>
  <conditionalFormatting sqref="J32">
    <cfRule type="cellIs" dxfId="257" priority="63" operator="equal">
      <formula>#REF!</formula>
    </cfRule>
  </conditionalFormatting>
  <conditionalFormatting sqref="AO32">
    <cfRule type="containsText" dxfId="256" priority="64" operator="containsText" text="neoprávněně">
      <formula>NOT(ISERROR(SEARCH(("neoprávněně"),(AO32))))</formula>
    </cfRule>
  </conditionalFormatting>
  <conditionalFormatting sqref="AO32">
    <cfRule type="cellIs" dxfId="255" priority="65" operator="equal">
      <formula>#REF!</formula>
    </cfRule>
  </conditionalFormatting>
  <conditionalFormatting sqref="N32">
    <cfRule type="containsText" dxfId="254" priority="66" operator="containsText" text="neoprávněně">
      <formula>NOT(ISERROR(SEARCH(("neoprávněně"),(N32))))</formula>
    </cfRule>
  </conditionalFormatting>
  <conditionalFormatting sqref="N32">
    <cfRule type="cellIs" dxfId="253" priority="67" operator="equal">
      <formula>#REF!</formula>
    </cfRule>
  </conditionalFormatting>
  <conditionalFormatting sqref="U32">
    <cfRule type="containsText" dxfId="252" priority="68" operator="containsText" text="neoprávněně">
      <formula>NOT(ISERROR(SEARCH(("neoprávněně"),(U32))))</formula>
    </cfRule>
  </conditionalFormatting>
  <conditionalFormatting sqref="U32">
    <cfRule type="cellIs" dxfId="251" priority="69" operator="equal">
      <formula>#REF!</formula>
    </cfRule>
  </conditionalFormatting>
  <conditionalFormatting sqref="Z32">
    <cfRule type="containsText" dxfId="250" priority="70" operator="containsText" text="neoprávněně">
      <formula>NOT(ISERROR(SEARCH(("neoprávněně"),(Z32))))</formula>
    </cfRule>
  </conditionalFormatting>
  <conditionalFormatting sqref="Z32">
    <cfRule type="cellIs" dxfId="249" priority="71" operator="equal">
      <formula>#REF!</formula>
    </cfRule>
  </conditionalFormatting>
  <conditionalFormatting sqref="AA32">
    <cfRule type="containsText" dxfId="248" priority="72" operator="containsText" text="neoprávněně">
      <formula>NOT(ISERROR(SEARCH(("neoprávněně"),(AA32))))</formula>
    </cfRule>
  </conditionalFormatting>
  <conditionalFormatting sqref="AA32">
    <cfRule type="cellIs" dxfId="247" priority="73" operator="equal">
      <formula>#REF!</formula>
    </cfRule>
  </conditionalFormatting>
  <conditionalFormatting sqref="AB32">
    <cfRule type="containsText" dxfId="246" priority="74" operator="containsText" text="neoprávněně">
      <formula>NOT(ISERROR(SEARCH(("neoprávněně"),(AB32))))</formula>
    </cfRule>
  </conditionalFormatting>
  <conditionalFormatting sqref="AB32">
    <cfRule type="cellIs" dxfId="245" priority="75" operator="equal">
      <formula>#REF!</formula>
    </cfRule>
  </conditionalFormatting>
  <conditionalFormatting sqref="AC32">
    <cfRule type="containsText" dxfId="244" priority="76" operator="containsText" text="neoprávněně">
      <formula>NOT(ISERROR(SEARCH(("neoprávněně"),(AC32))))</formula>
    </cfRule>
  </conditionalFormatting>
  <conditionalFormatting sqref="AC32">
    <cfRule type="cellIs" dxfId="243" priority="77" operator="equal">
      <formula>#REF!</formula>
    </cfRule>
  </conditionalFormatting>
  <conditionalFormatting sqref="AK32">
    <cfRule type="containsText" dxfId="242" priority="78" operator="containsText" text="neoprávněně">
      <formula>NOT(ISERROR(SEARCH(("neoprávněně"),(AK32))))</formula>
    </cfRule>
  </conditionalFormatting>
  <conditionalFormatting sqref="AK32">
    <cfRule type="cellIs" dxfId="241" priority="79" operator="equal">
      <formula>#REF!</formula>
    </cfRule>
  </conditionalFormatting>
  <conditionalFormatting sqref="AE32">
    <cfRule type="containsText" dxfId="240" priority="80" operator="containsText" text="neoprávněně">
      <formula>NOT(ISERROR(SEARCH(("neoprávněně"),(AE32))))</formula>
    </cfRule>
  </conditionalFormatting>
  <conditionalFormatting sqref="AE32">
    <cfRule type="cellIs" dxfId="239" priority="81" operator="equal">
      <formula>#REF!</formula>
    </cfRule>
  </conditionalFormatting>
  <conditionalFormatting sqref="AF32">
    <cfRule type="containsText" dxfId="238" priority="82" operator="containsText" text="neoprávněně">
      <formula>NOT(ISERROR(SEARCH(("neoprávněně"),(AF32))))</formula>
    </cfRule>
  </conditionalFormatting>
  <conditionalFormatting sqref="AF32">
    <cfRule type="cellIs" dxfId="237" priority="83" operator="equal">
      <formula>#REF!</formula>
    </cfRule>
  </conditionalFormatting>
  <conditionalFormatting sqref="AN32">
    <cfRule type="containsText" dxfId="236" priority="84" operator="containsText" text="neoprávněně">
      <formula>NOT(ISERROR(SEARCH(("neoprávněně"),(AN32))))</formula>
    </cfRule>
  </conditionalFormatting>
  <conditionalFormatting sqref="AN32">
    <cfRule type="cellIs" dxfId="235" priority="85" operator="equal">
      <formula>#REF!</formula>
    </cfRule>
  </conditionalFormatting>
  <conditionalFormatting sqref="AM32">
    <cfRule type="containsText" dxfId="234" priority="86" operator="containsText" text="neoprávněně">
      <formula>NOT(ISERROR(SEARCH(("neoprávněně"),(AM32))))</formula>
    </cfRule>
  </conditionalFormatting>
  <conditionalFormatting sqref="AM32">
    <cfRule type="cellIs" dxfId="233" priority="87" operator="equal">
      <formula>#REF!</formula>
    </cfRule>
  </conditionalFormatting>
  <conditionalFormatting sqref="H29:H30">
    <cfRule type="cellIs" dxfId="232" priority="88" operator="equal">
      <formula>$C$207</formula>
    </cfRule>
  </conditionalFormatting>
  <conditionalFormatting sqref="H36:BD36">
    <cfRule type="containsText" dxfId="231" priority="89" operator="containsText" text="nadbytečný">
      <formula>NOT(ISERROR(SEARCH(("nadbytečný"),(H36))))</formula>
    </cfRule>
  </conditionalFormatting>
  <conditionalFormatting sqref="H36:BD36">
    <cfRule type="cellIs" dxfId="230" priority="90" operator="equal">
      <formula>#REF!</formula>
    </cfRule>
  </conditionalFormatting>
  <conditionalFormatting sqref="N37">
    <cfRule type="cellIs" dxfId="229" priority="91" operator="equal">
      <formula>$C$210</formula>
    </cfRule>
  </conditionalFormatting>
  <conditionalFormatting sqref="H57">
    <cfRule type="cellIs" dxfId="228" priority="92" operator="equal">
      <formula>$G$211</formula>
    </cfRule>
  </conditionalFormatting>
  <conditionalFormatting sqref="H30">
    <cfRule type="cellIs" dxfId="227" priority="93" operator="equal">
      <formula>$G$221</formula>
    </cfRule>
  </conditionalFormatting>
  <conditionalFormatting sqref="W40:AG40">
    <cfRule type="cellIs" dxfId="226" priority="94" operator="equal">
      <formula>$C$218</formula>
    </cfRule>
  </conditionalFormatting>
  <conditionalFormatting sqref="W40:AG40">
    <cfRule type="cellIs" dxfId="225" priority="95" operator="equal">
      <formula>$C$217</formula>
    </cfRule>
  </conditionalFormatting>
  <conditionalFormatting sqref="AJ32">
    <cfRule type="containsText" dxfId="224" priority="96" operator="containsText" text="neoprávněně">
      <formula>NOT(ISERROR(SEARCH(("neoprávněně"),(AJ32))))</formula>
    </cfRule>
  </conditionalFormatting>
  <conditionalFormatting sqref="AJ32">
    <cfRule type="cellIs" dxfId="223" priority="97" operator="equal">
      <formula>#REF!</formula>
    </cfRule>
  </conditionalFormatting>
  <conditionalFormatting sqref="H69">
    <cfRule type="cellIs" dxfId="222" priority="98" operator="equal">
      <formula>#REF!</formula>
    </cfRule>
  </conditionalFormatting>
  <conditionalFormatting sqref="H63:I63">
    <cfRule type="containsText" dxfId="221" priority="99" operator="containsText" text="ANO - nedostatečná">
      <formula>NOT(ISERROR(SEARCH(("ANO - nedostatečná"),(H63))))</formula>
    </cfRule>
  </conditionalFormatting>
  <conditionalFormatting sqref="H63:I63">
    <cfRule type="containsText" dxfId="220" priority="100" operator="containsText" text="nedostatečná">
      <formula>NOT(ISERROR(SEARCH(("nedostatečná"),(H63))))</formula>
    </cfRule>
  </conditionalFormatting>
  <conditionalFormatting sqref="H32">
    <cfRule type="containsText" dxfId="219" priority="101" operator="containsText" text="neoprávněně">
      <formula>NOT(ISERROR(SEARCH(("neoprávněně"),(H32))))</formula>
    </cfRule>
  </conditionalFormatting>
  <conditionalFormatting sqref="H32">
    <cfRule type="cellIs" dxfId="218" priority="102" operator="equal">
      <formula>#REF!</formula>
    </cfRule>
  </conditionalFormatting>
  <conditionalFormatting sqref="AJ30">
    <cfRule type="cellIs" dxfId="217" priority="103" operator="equal">
      <formula>$C$207</formula>
    </cfRule>
  </conditionalFormatting>
  <conditionalFormatting sqref="AJ38">
    <cfRule type="cellIs" dxfId="216" priority="104" operator="equal">
      <formula>$B$214</formula>
    </cfRule>
  </conditionalFormatting>
  <conditionalFormatting sqref="AJ57">
    <cfRule type="cellIs" dxfId="215" priority="105" operator="equal">
      <formula>$G$211</formula>
    </cfRule>
  </conditionalFormatting>
  <conditionalFormatting sqref="AJ30">
    <cfRule type="cellIs" dxfId="214" priority="106" operator="equal">
      <formula>$G$221</formula>
    </cfRule>
  </conditionalFormatting>
  <conditionalFormatting sqref="AJ40">
    <cfRule type="cellIs" dxfId="213" priority="107" operator="equal">
      <formula>$C$218</formula>
    </cfRule>
  </conditionalFormatting>
  <conditionalFormatting sqref="AJ40">
    <cfRule type="cellIs" dxfId="212" priority="108" operator="equal">
      <formula>$C$217</formula>
    </cfRule>
  </conditionalFormatting>
  <conditionalFormatting sqref="AJ69">
    <cfRule type="cellIs" dxfId="211" priority="109" operator="equal">
      <formula>#REF!</formula>
    </cfRule>
  </conditionalFormatting>
  <conditionalFormatting sqref="W38">
    <cfRule type="cellIs" dxfId="210" priority="110" operator="equal">
      <formula>$B$214</formula>
    </cfRule>
  </conditionalFormatting>
  <conditionalFormatting sqref="I32">
    <cfRule type="containsText" dxfId="209" priority="111" operator="containsText" text="neoprávněně">
      <formula>NOT(ISERROR(SEARCH(("neoprávněně"),(I32))))</formula>
    </cfRule>
  </conditionalFormatting>
  <conditionalFormatting sqref="I32">
    <cfRule type="cellIs" dxfId="208" priority="112" operator="equal">
      <formula>#REF!</formula>
    </cfRule>
  </conditionalFormatting>
  <conditionalFormatting sqref="I30">
    <cfRule type="cellIs" dxfId="207" priority="113" operator="equal">
      <formula>$C$207</formula>
    </cfRule>
  </conditionalFormatting>
  <conditionalFormatting sqref="V38">
    <cfRule type="cellIs" dxfId="206" priority="114" operator="equal">
      <formula>$B$214</formula>
    </cfRule>
  </conditionalFormatting>
  <conditionalFormatting sqref="S39">
    <cfRule type="cellIs" dxfId="205" priority="115" operator="equal">
      <formula>$C$215</formula>
    </cfRule>
  </conditionalFormatting>
  <conditionalFormatting sqref="I57">
    <cfRule type="cellIs" dxfId="204" priority="116" operator="equal">
      <formula>$G$211</formula>
    </cfRule>
  </conditionalFormatting>
  <conditionalFormatting sqref="S39">
    <cfRule type="cellIs" dxfId="203" priority="117" operator="equal">
      <formula>$C$218</formula>
    </cfRule>
  </conditionalFormatting>
  <conditionalFormatting sqref="I30">
    <cfRule type="cellIs" dxfId="202" priority="118" operator="equal">
      <formula>$G$221</formula>
    </cfRule>
  </conditionalFormatting>
  <conditionalFormatting sqref="I40">
    <cfRule type="cellIs" dxfId="201" priority="119" operator="equal">
      <formula>$C$218</formula>
    </cfRule>
  </conditionalFormatting>
  <conditionalFormatting sqref="I40">
    <cfRule type="cellIs" dxfId="200" priority="120" operator="equal">
      <formula>$C$217</formula>
    </cfRule>
  </conditionalFormatting>
  <conditionalFormatting sqref="I69">
    <cfRule type="cellIs" dxfId="199" priority="121" operator="equal">
      <formula>#REF!</formula>
    </cfRule>
  </conditionalFormatting>
  <conditionalFormatting sqref="AD30">
    <cfRule type="cellIs" dxfId="198" priority="122" operator="equal">
      <formula>$C$207</formula>
    </cfRule>
  </conditionalFormatting>
  <conditionalFormatting sqref="AD38">
    <cfRule type="cellIs" dxfId="197" priority="123" operator="equal">
      <formula>$B$214</formula>
    </cfRule>
  </conditionalFormatting>
  <conditionalFormatting sqref="AD57">
    <cfRule type="cellIs" dxfId="196" priority="124" operator="equal">
      <formula>$G$211</formula>
    </cfRule>
  </conditionalFormatting>
  <conditionalFormatting sqref="AD30">
    <cfRule type="cellIs" dxfId="195" priority="125" operator="equal">
      <formula>$G$221</formula>
    </cfRule>
  </conditionalFormatting>
  <conditionalFormatting sqref="AD40">
    <cfRule type="cellIs" dxfId="194" priority="126" operator="equal">
      <formula>$C$218</formula>
    </cfRule>
  </conditionalFormatting>
  <conditionalFormatting sqref="AD40">
    <cfRule type="cellIs" dxfId="193" priority="127" operator="equal">
      <formula>$C$217</formula>
    </cfRule>
  </conditionalFormatting>
  <conditionalFormatting sqref="AD69">
    <cfRule type="cellIs" dxfId="192" priority="128" operator="equal">
      <formula>#REF!</formula>
    </cfRule>
  </conditionalFormatting>
  <conditionalFormatting sqref="AD32">
    <cfRule type="containsText" dxfId="191" priority="129" operator="containsText" text="neoprávněně">
      <formula>NOT(ISERROR(SEARCH(("neoprávněně"),(AD32))))</formula>
    </cfRule>
  </conditionalFormatting>
  <conditionalFormatting sqref="AD32">
    <cfRule type="cellIs" dxfId="190" priority="130" operator="equal">
      <formula>#REF!</formula>
    </cfRule>
  </conditionalFormatting>
  <conditionalFormatting sqref="L30">
    <cfRule type="cellIs" dxfId="189" priority="131" operator="equal">
      <formula>$C$207</formula>
    </cfRule>
  </conditionalFormatting>
  <conditionalFormatting sqref="L57">
    <cfRule type="cellIs" dxfId="188" priority="132" operator="equal">
      <formula>$G$211</formula>
    </cfRule>
  </conditionalFormatting>
  <conditionalFormatting sqref="L30">
    <cfRule type="cellIs" dxfId="187" priority="133" operator="equal">
      <formula>$G$221</formula>
    </cfRule>
  </conditionalFormatting>
  <conditionalFormatting sqref="L40">
    <cfRule type="cellIs" dxfId="186" priority="134" operator="equal">
      <formula>$C$218</formula>
    </cfRule>
  </conditionalFormatting>
  <conditionalFormatting sqref="L40">
    <cfRule type="cellIs" dxfId="185" priority="135" operator="equal">
      <formula>$C$217</formula>
    </cfRule>
  </conditionalFormatting>
  <conditionalFormatting sqref="L32">
    <cfRule type="containsText" dxfId="184" priority="136" operator="containsText" text="neoprávněně">
      <formula>NOT(ISERROR(SEARCH(("neoprávněně"),(L32))))</formula>
    </cfRule>
  </conditionalFormatting>
  <conditionalFormatting sqref="L32">
    <cfRule type="cellIs" dxfId="183" priority="137" operator="equal">
      <formula>#REF!</formula>
    </cfRule>
  </conditionalFormatting>
  <conditionalFormatting sqref="L69">
    <cfRule type="cellIs" dxfId="182" priority="138" operator="equal">
      <formula>#REF!</formula>
    </cfRule>
  </conditionalFormatting>
  <conditionalFormatting sqref="S30">
    <cfRule type="cellIs" dxfId="181" priority="139" operator="equal">
      <formula>$C$207</formula>
    </cfRule>
  </conditionalFormatting>
  <conditionalFormatting sqref="S38">
    <cfRule type="cellIs" dxfId="180" priority="140" operator="equal">
      <formula>$B$214</formula>
    </cfRule>
  </conditionalFormatting>
  <conditionalFormatting sqref="S57">
    <cfRule type="cellIs" dxfId="179" priority="141" operator="equal">
      <formula>$G$211</formula>
    </cfRule>
  </conditionalFormatting>
  <conditionalFormatting sqref="S30">
    <cfRule type="cellIs" dxfId="178" priority="142" operator="equal">
      <formula>$G$221</formula>
    </cfRule>
  </conditionalFormatting>
  <conditionalFormatting sqref="S40">
    <cfRule type="cellIs" dxfId="177" priority="143" operator="equal">
      <formula>$C$218</formula>
    </cfRule>
  </conditionalFormatting>
  <conditionalFormatting sqref="S40">
    <cfRule type="cellIs" dxfId="176" priority="144" operator="equal">
      <formula>$C$217</formula>
    </cfRule>
  </conditionalFormatting>
  <conditionalFormatting sqref="S32">
    <cfRule type="containsText" dxfId="175" priority="145" operator="containsText" text="neoprávněně">
      <formula>NOT(ISERROR(SEARCH(("neoprávněně"),(S32))))</formula>
    </cfRule>
  </conditionalFormatting>
  <conditionalFormatting sqref="S32">
    <cfRule type="cellIs" dxfId="174" priority="146" operator="equal">
      <formula>#REF!</formula>
    </cfRule>
  </conditionalFormatting>
  <conditionalFormatting sqref="S69">
    <cfRule type="cellIs" dxfId="173" priority="147" operator="equal">
      <formula>#REF!</formula>
    </cfRule>
  </conditionalFormatting>
  <conditionalFormatting sqref="V30">
    <cfRule type="cellIs" dxfId="172" priority="148" operator="equal">
      <formula>$C$207</formula>
    </cfRule>
  </conditionalFormatting>
  <conditionalFormatting sqref="V38">
    <cfRule type="cellIs" dxfId="171" priority="149" operator="equal">
      <formula>$B$214</formula>
    </cfRule>
  </conditionalFormatting>
  <conditionalFormatting sqref="V57">
    <cfRule type="cellIs" dxfId="170" priority="150" operator="equal">
      <formula>$G$211</formula>
    </cfRule>
  </conditionalFormatting>
  <conditionalFormatting sqref="V30">
    <cfRule type="cellIs" dxfId="169" priority="151" operator="equal">
      <formula>$G$221</formula>
    </cfRule>
  </conditionalFormatting>
  <conditionalFormatting sqref="V40">
    <cfRule type="cellIs" dxfId="168" priority="152" operator="equal">
      <formula>$C$218</formula>
    </cfRule>
  </conditionalFormatting>
  <conditionalFormatting sqref="V40">
    <cfRule type="cellIs" dxfId="167" priority="153" operator="equal">
      <formula>$C$217</formula>
    </cfRule>
  </conditionalFormatting>
  <conditionalFormatting sqref="V69">
    <cfRule type="cellIs" dxfId="166" priority="154" operator="equal">
      <formula>#REF!</formula>
    </cfRule>
  </conditionalFormatting>
  <conditionalFormatting sqref="V63">
    <cfRule type="containsText" dxfId="165" priority="155" operator="containsText" text="ANO - nedostatečná">
      <formula>NOT(ISERROR(SEARCH(("ANO - nedostatečná"),(V63))))</formula>
    </cfRule>
  </conditionalFormatting>
  <conditionalFormatting sqref="V63">
    <cfRule type="containsText" dxfId="164" priority="156" operator="containsText" text="nedostatečná">
      <formula>NOT(ISERROR(SEARCH(("nedostatečná"),(V63))))</formula>
    </cfRule>
  </conditionalFormatting>
  <conditionalFormatting sqref="V32">
    <cfRule type="containsText" dxfId="163" priority="157" operator="containsText" text="neoprávněně">
      <formula>NOT(ISERROR(SEARCH(("neoprávněně"),(V32))))</formula>
    </cfRule>
  </conditionalFormatting>
  <conditionalFormatting sqref="V32">
    <cfRule type="cellIs" dxfId="162" priority="158" operator="equal">
      <formula>#REF!</formula>
    </cfRule>
  </conditionalFormatting>
  <conditionalFormatting sqref="Y30">
    <cfRule type="cellIs" dxfId="161" priority="159" operator="equal">
      <formula>$C$207</formula>
    </cfRule>
  </conditionalFormatting>
  <conditionalFormatting sqref="Y38">
    <cfRule type="cellIs" dxfId="160" priority="160" operator="equal">
      <formula>$B$214</formula>
    </cfRule>
  </conditionalFormatting>
  <conditionalFormatting sqref="Y57">
    <cfRule type="cellIs" dxfId="159" priority="161" operator="equal">
      <formula>$G$211</formula>
    </cfRule>
  </conditionalFormatting>
  <conditionalFormatting sqref="Y30">
    <cfRule type="cellIs" dxfId="158" priority="162" operator="equal">
      <formula>$G$221</formula>
    </cfRule>
  </conditionalFormatting>
  <conditionalFormatting sqref="Y40">
    <cfRule type="cellIs" dxfId="157" priority="163" operator="equal">
      <formula>$C$218</formula>
    </cfRule>
  </conditionalFormatting>
  <conditionalFormatting sqref="Y40">
    <cfRule type="cellIs" dxfId="156" priority="164" operator="equal">
      <formula>$C$217</formula>
    </cfRule>
  </conditionalFormatting>
  <conditionalFormatting sqref="Y69">
    <cfRule type="cellIs" dxfId="155" priority="165" operator="equal">
      <formula>#REF!</formula>
    </cfRule>
  </conditionalFormatting>
  <conditionalFormatting sqref="Y32">
    <cfRule type="containsText" dxfId="154" priority="166" operator="containsText" text="neoprávněně">
      <formula>NOT(ISERROR(SEARCH(("neoprávněně"),(Y32))))</formula>
    </cfRule>
  </conditionalFormatting>
  <conditionalFormatting sqref="Y32">
    <cfRule type="cellIs" dxfId="153" priority="167" operator="equal">
      <formula>#REF!</formula>
    </cfRule>
  </conditionalFormatting>
  <conditionalFormatting sqref="W30">
    <cfRule type="cellIs" dxfId="152" priority="168" operator="equal">
      <formula>$C$207</formula>
    </cfRule>
  </conditionalFormatting>
  <conditionalFormatting sqref="W38">
    <cfRule type="cellIs" dxfId="151" priority="169" operator="equal">
      <formula>$B$214</formula>
    </cfRule>
  </conditionalFormatting>
  <conditionalFormatting sqref="W57">
    <cfRule type="cellIs" dxfId="150" priority="170" operator="equal">
      <formula>$G$211</formula>
    </cfRule>
  </conditionalFormatting>
  <conditionalFormatting sqref="W30">
    <cfRule type="cellIs" dxfId="149" priority="171" operator="equal">
      <formula>$G$221</formula>
    </cfRule>
  </conditionalFormatting>
  <conditionalFormatting sqref="W40">
    <cfRule type="cellIs" dxfId="148" priority="172" operator="equal">
      <formula>$C$218</formula>
    </cfRule>
  </conditionalFormatting>
  <conditionalFormatting sqref="W40">
    <cfRule type="cellIs" dxfId="147" priority="173" operator="equal">
      <formula>$C$217</formula>
    </cfRule>
  </conditionalFormatting>
  <conditionalFormatting sqref="W69">
    <cfRule type="cellIs" dxfId="146" priority="174" operator="equal">
      <formula>#REF!</formula>
    </cfRule>
  </conditionalFormatting>
  <conditionalFormatting sqref="X30">
    <cfRule type="cellIs" dxfId="145" priority="175" operator="equal">
      <formula>$C$207</formula>
    </cfRule>
  </conditionalFormatting>
  <conditionalFormatting sqref="X38">
    <cfRule type="cellIs" dxfId="144" priority="176" operator="equal">
      <formula>$B$214</formula>
    </cfRule>
  </conditionalFormatting>
  <conditionalFormatting sqref="X57">
    <cfRule type="cellIs" dxfId="143" priority="177" operator="equal">
      <formula>$G$211</formula>
    </cfRule>
  </conditionalFormatting>
  <conditionalFormatting sqref="X30">
    <cfRule type="cellIs" dxfId="142" priority="178" operator="equal">
      <formula>$G$221</formula>
    </cfRule>
  </conditionalFormatting>
  <conditionalFormatting sqref="X40">
    <cfRule type="cellIs" dxfId="141" priority="179" operator="equal">
      <formula>$C$218</formula>
    </cfRule>
  </conditionalFormatting>
  <conditionalFormatting sqref="X40">
    <cfRule type="cellIs" dxfId="140" priority="180" operator="equal">
      <formula>$C$217</formula>
    </cfRule>
  </conditionalFormatting>
  <conditionalFormatting sqref="X69">
    <cfRule type="cellIs" dxfId="139" priority="181" operator="equal">
      <formula>#REF!</formula>
    </cfRule>
  </conditionalFormatting>
  <conditionalFormatting sqref="K30">
    <cfRule type="cellIs" dxfId="138" priority="182" operator="equal">
      <formula>$C$207</formula>
    </cfRule>
  </conditionalFormatting>
  <conditionalFormatting sqref="K38">
    <cfRule type="cellIs" dxfId="137" priority="183" operator="equal">
      <formula>$B$214</formula>
    </cfRule>
  </conditionalFormatting>
  <conditionalFormatting sqref="K57">
    <cfRule type="cellIs" dxfId="136" priority="184" operator="equal">
      <formula>$G$211</formula>
    </cfRule>
  </conditionalFormatting>
  <conditionalFormatting sqref="K30">
    <cfRule type="cellIs" dxfId="135" priority="185" operator="equal">
      <formula>$G$221</formula>
    </cfRule>
  </conditionalFormatting>
  <conditionalFormatting sqref="K40">
    <cfRule type="cellIs" dxfId="134" priority="186" operator="equal">
      <formula>$C$218</formula>
    </cfRule>
  </conditionalFormatting>
  <conditionalFormatting sqref="K40">
    <cfRule type="cellIs" dxfId="133" priority="187" operator="equal">
      <formula>$C$217</formula>
    </cfRule>
  </conditionalFormatting>
  <conditionalFormatting sqref="K69">
    <cfRule type="cellIs" dxfId="132" priority="188" operator="equal">
      <formula>#REF!</formula>
    </cfRule>
  </conditionalFormatting>
  <conditionalFormatting sqref="K43">
    <cfRule type="cellIs" dxfId="131" priority="189" operator="equal">
      <formula>$C$207</formula>
    </cfRule>
  </conditionalFormatting>
  <conditionalFormatting sqref="AP30">
    <cfRule type="cellIs" dxfId="130" priority="190" operator="equal">
      <formula>$C$207</formula>
    </cfRule>
  </conditionalFormatting>
  <conditionalFormatting sqref="AP38">
    <cfRule type="cellIs" dxfId="129" priority="191" operator="equal">
      <formula>$B$214</formula>
    </cfRule>
  </conditionalFormatting>
  <conditionalFormatting sqref="AP57">
    <cfRule type="cellIs" dxfId="128" priority="192" operator="equal">
      <formula>$G$211</formula>
    </cfRule>
  </conditionalFormatting>
  <conditionalFormatting sqref="AP30">
    <cfRule type="cellIs" dxfId="127" priority="193" operator="equal">
      <formula>$G$221</formula>
    </cfRule>
  </conditionalFormatting>
  <conditionalFormatting sqref="AP40">
    <cfRule type="cellIs" dxfId="126" priority="194" operator="equal">
      <formula>$C$218</formula>
    </cfRule>
  </conditionalFormatting>
  <conditionalFormatting sqref="AP40">
    <cfRule type="cellIs" dxfId="125" priority="195" operator="equal">
      <formula>$C$217</formula>
    </cfRule>
  </conditionalFormatting>
  <conditionalFormatting sqref="AP69">
    <cfRule type="cellIs" dxfId="124" priority="196" operator="equal">
      <formula>#REF!</formula>
    </cfRule>
  </conditionalFormatting>
  <conditionalFormatting sqref="M30">
    <cfRule type="cellIs" dxfId="123" priority="197" operator="equal">
      <formula>$C$207</formula>
    </cfRule>
  </conditionalFormatting>
  <conditionalFormatting sqref="M38">
    <cfRule type="cellIs" dxfId="122" priority="198" operator="equal">
      <formula>$B$214</formula>
    </cfRule>
  </conditionalFormatting>
  <conditionalFormatting sqref="M57">
    <cfRule type="cellIs" dxfId="121" priority="199" operator="equal">
      <formula>$G$211</formula>
    </cfRule>
  </conditionalFormatting>
  <conditionalFormatting sqref="M30">
    <cfRule type="cellIs" dxfId="120" priority="200" operator="equal">
      <formula>$G$221</formula>
    </cfRule>
  </conditionalFormatting>
  <conditionalFormatting sqref="M40">
    <cfRule type="cellIs" dxfId="119" priority="201" operator="equal">
      <formula>$C$218</formula>
    </cfRule>
  </conditionalFormatting>
  <conditionalFormatting sqref="M40">
    <cfRule type="cellIs" dxfId="118" priority="202" operator="equal">
      <formula>$C$217</formula>
    </cfRule>
  </conditionalFormatting>
  <conditionalFormatting sqref="M69">
    <cfRule type="cellIs" dxfId="117" priority="203" operator="equal">
      <formula>#REF!</formula>
    </cfRule>
  </conditionalFormatting>
  <conditionalFormatting sqref="R30">
    <cfRule type="cellIs" dxfId="116" priority="204" operator="equal">
      <formula>$C$207</formula>
    </cfRule>
  </conditionalFormatting>
  <conditionalFormatting sqref="R38">
    <cfRule type="cellIs" dxfId="115" priority="205" operator="equal">
      <formula>$B$214</formula>
    </cfRule>
  </conditionalFormatting>
  <conditionalFormatting sqref="R57">
    <cfRule type="cellIs" dxfId="114" priority="206" operator="equal">
      <formula>$G$211</formula>
    </cfRule>
  </conditionalFormatting>
  <conditionalFormatting sqref="R30">
    <cfRule type="cellIs" dxfId="113" priority="207" operator="equal">
      <formula>$G$221</formula>
    </cfRule>
  </conditionalFormatting>
  <conditionalFormatting sqref="R40">
    <cfRule type="cellIs" dxfId="112" priority="208" operator="equal">
      <formula>$C$218</formula>
    </cfRule>
  </conditionalFormatting>
  <conditionalFormatting sqref="R40">
    <cfRule type="cellIs" dxfId="111" priority="209" operator="equal">
      <formula>$C$217</formula>
    </cfRule>
  </conditionalFormatting>
  <conditionalFormatting sqref="R69">
    <cfRule type="cellIs" dxfId="110" priority="210" operator="equal">
      <formula>#REF!</formula>
    </cfRule>
  </conditionalFormatting>
  <conditionalFormatting sqref="R63">
    <cfRule type="containsText" dxfId="109" priority="211" operator="containsText" text="ANO - nedostatečná">
      <formula>NOT(ISERROR(SEARCH(("ANO - nedostatečná"),(R63))))</formula>
    </cfRule>
  </conditionalFormatting>
  <conditionalFormatting sqref="R63">
    <cfRule type="containsText" dxfId="108" priority="212" operator="containsText" text="nedostatečná">
      <formula>NOT(ISERROR(SEARCH(("nedostatečná"),(R63))))</formula>
    </cfRule>
  </conditionalFormatting>
  <conditionalFormatting sqref="K32">
    <cfRule type="containsText" dxfId="107" priority="213" operator="containsText" text="neoprávněně">
      <formula>NOT(ISERROR(SEARCH(("neoprávněně"),(K32))))</formula>
    </cfRule>
  </conditionalFormatting>
  <conditionalFormatting sqref="K32">
    <cfRule type="cellIs" dxfId="106" priority="214" operator="equal">
      <formula>#REF!</formula>
    </cfRule>
  </conditionalFormatting>
  <conditionalFormatting sqref="M32">
    <cfRule type="containsText" dxfId="105" priority="215" operator="containsText" text="neoprávněně">
      <formula>NOT(ISERROR(SEARCH(("neoprávněně"),(M32))))</formula>
    </cfRule>
  </conditionalFormatting>
  <conditionalFormatting sqref="M32">
    <cfRule type="cellIs" dxfId="104" priority="216" operator="equal">
      <formula>#REF!</formula>
    </cfRule>
  </conditionalFormatting>
  <conditionalFormatting sqref="R32">
    <cfRule type="containsText" dxfId="103" priority="217" operator="containsText" text="neoprávněně">
      <formula>NOT(ISERROR(SEARCH(("neoprávněně"),(R32))))</formula>
    </cfRule>
  </conditionalFormatting>
  <conditionalFormatting sqref="R32">
    <cfRule type="cellIs" dxfId="102" priority="218" operator="equal">
      <formula>#REF!</formula>
    </cfRule>
  </conditionalFormatting>
  <conditionalFormatting sqref="T32">
    <cfRule type="containsText" dxfId="101" priority="219" operator="containsText" text="neoprávněně">
      <formula>NOT(ISERROR(SEARCH(("neoprávněně"),(T32))))</formula>
    </cfRule>
  </conditionalFormatting>
  <conditionalFormatting sqref="T32">
    <cfRule type="cellIs" dxfId="100" priority="220" operator="equal">
      <formula>#REF!</formula>
    </cfRule>
  </conditionalFormatting>
  <conditionalFormatting sqref="W32">
    <cfRule type="containsText" dxfId="99" priority="221" operator="containsText" text="neoprávněně">
      <formula>NOT(ISERROR(SEARCH(("neoprávněně"),(W32))))</formula>
    </cfRule>
  </conditionalFormatting>
  <conditionalFormatting sqref="W32">
    <cfRule type="cellIs" dxfId="98" priority="222" operator="equal">
      <formula>#REF!</formula>
    </cfRule>
  </conditionalFormatting>
  <conditionalFormatting sqref="X32">
    <cfRule type="containsText" dxfId="97" priority="223" operator="containsText" text="neoprávněně">
      <formula>NOT(ISERROR(SEARCH(("neoprávněně"),(X32))))</formula>
    </cfRule>
  </conditionalFormatting>
  <conditionalFormatting sqref="X32">
    <cfRule type="cellIs" dxfId="96" priority="224" operator="equal">
      <formula>#REF!</formula>
    </cfRule>
  </conditionalFormatting>
  <conditionalFormatting sqref="AI32">
    <cfRule type="containsText" dxfId="95" priority="225" operator="containsText" text="neoprávněně">
      <formula>NOT(ISERROR(SEARCH(("neoprávněně"),(AI32))))</formula>
    </cfRule>
  </conditionalFormatting>
  <conditionalFormatting sqref="AI32">
    <cfRule type="cellIs" dxfId="94" priority="226" operator="equal">
      <formula>#REF!</formula>
    </cfRule>
  </conditionalFormatting>
  <conditionalFormatting sqref="AH32">
    <cfRule type="containsText" dxfId="93" priority="227" operator="containsText" text="neoprávněně">
      <formula>NOT(ISERROR(SEARCH(("neoprávněně"),(AH32))))</formula>
    </cfRule>
  </conditionalFormatting>
  <conditionalFormatting sqref="AH32">
    <cfRule type="cellIs" dxfId="92" priority="228" operator="equal">
      <formula>#REF!</formula>
    </cfRule>
  </conditionalFormatting>
  <conditionalFormatting sqref="AG32">
    <cfRule type="containsText" dxfId="91" priority="229" operator="containsText" text="neoprávněně">
      <formula>NOT(ISERROR(SEARCH(("neoprávněně"),(AG32))))</formula>
    </cfRule>
  </conditionalFormatting>
  <conditionalFormatting sqref="AG32">
    <cfRule type="cellIs" dxfId="90" priority="230" operator="equal">
      <formula>#REF!</formula>
    </cfRule>
  </conditionalFormatting>
  <conditionalFormatting sqref="AL32">
    <cfRule type="containsText" dxfId="89" priority="231" operator="containsText" text="neoprávněně">
      <formula>NOT(ISERROR(SEARCH(("neoprávněně"),(AL32))))</formula>
    </cfRule>
  </conditionalFormatting>
  <conditionalFormatting sqref="AL32">
    <cfRule type="cellIs" dxfId="88" priority="232" operator="equal">
      <formula>#REF!</formula>
    </cfRule>
  </conditionalFormatting>
  <conditionalFormatting sqref="AP32">
    <cfRule type="containsText" dxfId="87" priority="233" operator="containsText" text="neoprávněně">
      <formula>NOT(ISERROR(SEARCH(("neoprávněně"),(AP32))))</formula>
    </cfRule>
  </conditionalFormatting>
  <conditionalFormatting sqref="AP32">
    <cfRule type="cellIs" dxfId="86" priority="234" operator="equal">
      <formula>#REF!</formula>
    </cfRule>
  </conditionalFormatting>
  <conditionalFormatting sqref="AQ32">
    <cfRule type="containsText" dxfId="85" priority="235" operator="containsText" text="neoprávněně">
      <formula>NOT(ISERROR(SEARCH(("neoprávněně"),(AQ32))))</formula>
    </cfRule>
  </conditionalFormatting>
  <conditionalFormatting sqref="AQ32">
    <cfRule type="cellIs" dxfId="84" priority="236" operator="equal">
      <formula>#REF!</formula>
    </cfRule>
  </conditionalFormatting>
  <conditionalFormatting sqref="AR32">
    <cfRule type="containsText" dxfId="83" priority="237" operator="containsText" text="neoprávněně">
      <formula>NOT(ISERROR(SEARCH(("neoprávněně"),(AR32))))</formula>
    </cfRule>
  </conditionalFormatting>
  <conditionalFormatting sqref="AR32">
    <cfRule type="cellIs" dxfId="82" priority="238" operator="equal">
      <formula>#REF!</formula>
    </cfRule>
  </conditionalFormatting>
  <conditionalFormatting sqref="AS32">
    <cfRule type="containsText" dxfId="81" priority="239" operator="containsText" text="neoprávněně">
      <formula>NOT(ISERROR(SEARCH(("neoprávněně"),(AS32))))</formula>
    </cfRule>
  </conditionalFormatting>
  <conditionalFormatting sqref="AS32">
    <cfRule type="cellIs" dxfId="80" priority="240" operator="equal">
      <formula>#REF!</formula>
    </cfRule>
  </conditionalFormatting>
  <conditionalFormatting sqref="AT32">
    <cfRule type="containsText" dxfId="79" priority="241" operator="containsText" text="neoprávněně">
      <formula>NOT(ISERROR(SEARCH(("neoprávněně"),(AT32))))</formula>
    </cfRule>
  </conditionalFormatting>
  <conditionalFormatting sqref="AT32">
    <cfRule type="cellIs" dxfId="78" priority="242" operator="equal">
      <formula>#REF!</formula>
    </cfRule>
  </conditionalFormatting>
  <conditionalFormatting sqref="AU32">
    <cfRule type="containsText" dxfId="77" priority="243" operator="containsText" text="neoprávněně">
      <formula>NOT(ISERROR(SEARCH(("neoprávněně"),(AU32))))</formula>
    </cfRule>
  </conditionalFormatting>
  <conditionalFormatting sqref="AU32">
    <cfRule type="cellIs" dxfId="76" priority="244" operator="equal">
      <formula>#REF!</formula>
    </cfRule>
  </conditionalFormatting>
  <conditionalFormatting sqref="Q39">
    <cfRule type="cellIs" dxfId="75" priority="245" operator="equal">
      <formula>$C$215</formula>
    </cfRule>
  </conditionalFormatting>
  <conditionalFormatting sqref="Q39">
    <cfRule type="cellIs" dxfId="74" priority="246" operator="equal">
      <formula>$C$218</formula>
    </cfRule>
  </conditionalFormatting>
  <conditionalFormatting sqref="N39">
    <cfRule type="cellIs" dxfId="73" priority="247" operator="equal">
      <formula>$C$215</formula>
    </cfRule>
  </conditionalFormatting>
  <conditionalFormatting sqref="N39">
    <cfRule type="cellIs" dxfId="72" priority="248" operator="equal">
      <formula>$C$218</formula>
    </cfRule>
  </conditionalFormatting>
  <conditionalFormatting sqref="O39">
    <cfRule type="cellIs" dxfId="71" priority="249" operator="equal">
      <formula>$C$215</formula>
    </cfRule>
  </conditionalFormatting>
  <conditionalFormatting sqref="O39">
    <cfRule type="cellIs" dxfId="70" priority="250" operator="equal">
      <formula>$C$218</formula>
    </cfRule>
  </conditionalFormatting>
  <conditionalFormatting sqref="T39">
    <cfRule type="cellIs" dxfId="69" priority="251" operator="equal">
      <formula>$C$215</formula>
    </cfRule>
  </conditionalFormatting>
  <conditionalFormatting sqref="T39">
    <cfRule type="cellIs" dxfId="68" priority="252" operator="equal">
      <formula>$C$218</formula>
    </cfRule>
  </conditionalFormatting>
  <conditionalFormatting sqref="AT39">
    <cfRule type="cellIs" dxfId="67" priority="253" operator="equal">
      <formula>$C$215</formula>
    </cfRule>
  </conditionalFormatting>
  <conditionalFormatting sqref="AT39">
    <cfRule type="cellIs" dxfId="66" priority="254" operator="equal">
      <formula>$C$218</formula>
    </cfRule>
  </conditionalFormatting>
  <conditionalFormatting sqref="AU39">
    <cfRule type="cellIs" dxfId="65" priority="255" operator="equal">
      <formula>$C$215</formula>
    </cfRule>
  </conditionalFormatting>
  <conditionalFormatting sqref="AU39">
    <cfRule type="cellIs" dxfId="64" priority="256" operator="equal">
      <formula>$C$218</formula>
    </cfRule>
  </conditionalFormatting>
  <conditionalFormatting sqref="AW30">
    <cfRule type="cellIs" dxfId="63" priority="257" operator="equal">
      <formula>$C$207</formula>
    </cfRule>
  </conditionalFormatting>
  <conditionalFormatting sqref="AW37">
    <cfRule type="cellIs" dxfId="62" priority="258" operator="equal">
      <formula>$C$210</formula>
    </cfRule>
  </conditionalFormatting>
  <conditionalFormatting sqref="AW38">
    <cfRule type="cellIs" dxfId="61" priority="259" operator="equal">
      <formula>$B$214</formula>
    </cfRule>
  </conditionalFormatting>
  <conditionalFormatting sqref="AW39">
    <cfRule type="cellIs" dxfId="60" priority="260" operator="equal">
      <formula>$C$215</formula>
    </cfRule>
  </conditionalFormatting>
  <conditionalFormatting sqref="AW57">
    <cfRule type="cellIs" dxfId="59" priority="261" operator="equal">
      <formula>$G$211</formula>
    </cfRule>
  </conditionalFormatting>
  <conditionalFormatting sqref="AW39">
    <cfRule type="cellIs" dxfId="58" priority="262" operator="equal">
      <formula>$C$218</formula>
    </cfRule>
  </conditionalFormatting>
  <conditionalFormatting sqref="AW30">
    <cfRule type="cellIs" dxfId="57" priority="263" operator="equal">
      <formula>$G$221</formula>
    </cfRule>
  </conditionalFormatting>
  <conditionalFormatting sqref="AW40">
    <cfRule type="cellIs" dxfId="56" priority="264" operator="equal">
      <formula>$C$218</formula>
    </cfRule>
  </conditionalFormatting>
  <conditionalFormatting sqref="AW40">
    <cfRule type="cellIs" dxfId="55" priority="265" operator="equal">
      <formula>$C$217</formula>
    </cfRule>
  </conditionalFormatting>
  <conditionalFormatting sqref="AW69">
    <cfRule type="cellIs" dxfId="54" priority="266" operator="equal">
      <formula>#REF!</formula>
    </cfRule>
  </conditionalFormatting>
  <conditionalFormatting sqref="AW43">
    <cfRule type="cellIs" dxfId="53" priority="267" operator="equal">
      <formula>$C$207</formula>
    </cfRule>
  </conditionalFormatting>
  <conditionalFormatting sqref="AW29">
    <cfRule type="cellIs" dxfId="52" priority="268" operator="equal">
      <formula>$C$207</formula>
    </cfRule>
  </conditionalFormatting>
  <conditionalFormatting sqref="AX29">
    <cfRule type="cellIs" dxfId="51" priority="269" operator="equal">
      <formula>$C$207</formula>
    </cfRule>
  </conditionalFormatting>
  <conditionalFormatting sqref="AY29">
    <cfRule type="cellIs" dxfId="50" priority="270" operator="equal">
      <formula>$C$207</formula>
    </cfRule>
  </conditionalFormatting>
  <conditionalFormatting sqref="AW32">
    <cfRule type="containsText" dxfId="49" priority="271" operator="containsText" text="neoprávněně">
      <formula>NOT(ISERROR(SEARCH(("neoprávněně"),(AW32))))</formula>
    </cfRule>
  </conditionalFormatting>
  <conditionalFormatting sqref="AW32">
    <cfRule type="cellIs" dxfId="48" priority="272" operator="equal">
      <formula>#REF!</formula>
    </cfRule>
  </conditionalFormatting>
  <conditionalFormatting sqref="AX54">
    <cfRule type="cellIs" dxfId="47" priority="273" operator="equal">
      <formula>$C$207</formula>
    </cfRule>
  </conditionalFormatting>
  <conditionalFormatting sqref="AY54:AZ54">
    <cfRule type="cellIs" dxfId="46" priority="274" operator="equal">
      <formula>$C$207</formula>
    </cfRule>
  </conditionalFormatting>
  <conditionalFormatting sqref="AX55">
    <cfRule type="cellIs" dxfId="45" priority="275" operator="equal">
      <formula>$C$207</formula>
    </cfRule>
  </conditionalFormatting>
  <conditionalFormatting sqref="AY55:AZ55">
    <cfRule type="cellIs" dxfId="44" priority="276" operator="equal">
      <formula>$C$207</formula>
    </cfRule>
  </conditionalFormatting>
  <conditionalFormatting sqref="H26:BD27">
    <cfRule type="cellIs" dxfId="43" priority="277" operator="equal">
      <formula>$G$207</formula>
    </cfRule>
  </conditionalFormatting>
  <conditionalFormatting sqref="H24:BD25">
    <cfRule type="cellIs" dxfId="42" priority="278" operator="equal">
      <formula>$H$207</formula>
    </cfRule>
  </conditionalFormatting>
  <conditionalFormatting sqref="H28:BD28">
    <cfRule type="cellIs" dxfId="41" priority="279" operator="equal">
      <formula>$H$207</formula>
    </cfRule>
  </conditionalFormatting>
  <conditionalFormatting sqref="AZ29">
    <cfRule type="cellIs" dxfId="40" priority="280" operator="equal">
      <formula>$C$207</formula>
    </cfRule>
  </conditionalFormatting>
  <conditionalFormatting sqref="BA29">
    <cfRule type="cellIs" dxfId="39" priority="281" operator="equal">
      <formula>$C$207</formula>
    </cfRule>
  </conditionalFormatting>
  <conditionalFormatting sqref="H36:BT36">
    <cfRule type="cellIs" dxfId="38" priority="282" operator="equal">
      <formula>"NE - chybí"</formula>
    </cfRule>
  </conditionalFormatting>
  <conditionalFormatting sqref="L31:BA31">
    <cfRule type="cellIs" dxfId="37" priority="38" operator="equal">
      <formula>$C$207</formula>
    </cfRule>
  </conditionalFormatting>
  <conditionalFormatting sqref="N43:O43">
    <cfRule type="cellIs" dxfId="36" priority="37" operator="equal">
      <formula>$C$207</formula>
    </cfRule>
  </conditionalFormatting>
  <conditionalFormatting sqref="Q43:R43">
    <cfRule type="cellIs" dxfId="35" priority="36" operator="equal">
      <formula>$C$207</formula>
    </cfRule>
  </conditionalFormatting>
  <conditionalFormatting sqref="T43:AC43">
    <cfRule type="cellIs" dxfId="34" priority="35" operator="equal">
      <formula>$C$207</formula>
    </cfRule>
  </conditionalFormatting>
  <conditionalFormatting sqref="AF43">
    <cfRule type="cellIs" dxfId="33" priority="34" operator="equal">
      <formula>$C$207</formula>
    </cfRule>
  </conditionalFormatting>
  <conditionalFormatting sqref="AI43">
    <cfRule type="cellIs" dxfId="32" priority="33" operator="equal">
      <formula>$C$207</formula>
    </cfRule>
  </conditionalFormatting>
  <conditionalFormatting sqref="AK43:AP43">
    <cfRule type="cellIs" dxfId="31" priority="32" operator="equal">
      <formula>$C$207</formula>
    </cfRule>
  </conditionalFormatting>
  <conditionalFormatting sqref="AS43:AY43">
    <cfRule type="cellIs" dxfId="30" priority="31" operator="equal">
      <formula>$C$207</formula>
    </cfRule>
  </conditionalFormatting>
  <conditionalFormatting sqref="BA43">
    <cfRule type="cellIs" dxfId="29" priority="30" operator="equal">
      <formula>$C$207</formula>
    </cfRule>
  </conditionalFormatting>
  <conditionalFormatting sqref="I44:BA44">
    <cfRule type="cellIs" dxfId="28" priority="29" operator="equal">
      <formula>$C$207</formula>
    </cfRule>
  </conditionalFormatting>
  <conditionalFormatting sqref="H46:BA46">
    <cfRule type="cellIs" dxfId="27" priority="28" operator="equal">
      <formula>$C$207</formula>
    </cfRule>
  </conditionalFormatting>
  <conditionalFormatting sqref="AX38:AX39">
    <cfRule type="cellIs" dxfId="26" priority="27" operator="equal">
      <formula>$B$214</formula>
    </cfRule>
  </conditionalFormatting>
  <conditionalFormatting sqref="K63">
    <cfRule type="containsText" dxfId="25" priority="25" operator="containsText" text="ANO - nedostatečná">
      <formula>NOT(ISERROR(SEARCH(("ANO - nedostatečná"),(K63))))</formula>
    </cfRule>
  </conditionalFormatting>
  <conditionalFormatting sqref="K63">
    <cfRule type="containsText" dxfId="24" priority="26" operator="containsText" text="nedostatečná">
      <formula>NOT(ISERROR(SEARCH(("nedostatečná"),(K63))))</formula>
    </cfRule>
  </conditionalFormatting>
  <conditionalFormatting sqref="L63">
    <cfRule type="containsText" dxfId="23" priority="23" operator="containsText" text="ANO - nedostatečná">
      <formula>NOT(ISERROR(SEARCH(("ANO - nedostatečná"),(L63))))</formula>
    </cfRule>
  </conditionalFormatting>
  <conditionalFormatting sqref="L63">
    <cfRule type="containsText" dxfId="22" priority="24" operator="containsText" text="nedostatečná">
      <formula>NOT(ISERROR(SEARCH(("nedostatečná"),(L63))))</formula>
    </cfRule>
  </conditionalFormatting>
  <conditionalFormatting sqref="O63:P63">
    <cfRule type="containsText" dxfId="21" priority="21" operator="containsText" text="ANO - nedostatečná">
      <formula>NOT(ISERROR(SEARCH(("ANO - nedostatečná"),(O63))))</formula>
    </cfRule>
  </conditionalFormatting>
  <conditionalFormatting sqref="O63:P63">
    <cfRule type="containsText" dxfId="20" priority="22" operator="containsText" text="nedostatečná">
      <formula>NOT(ISERROR(SEARCH(("nedostatečná"),(O63))))</formula>
    </cfRule>
  </conditionalFormatting>
  <conditionalFormatting sqref="S63:U63">
    <cfRule type="containsText" dxfId="19" priority="19" operator="containsText" text="ANO - nedostatečná">
      <formula>NOT(ISERROR(SEARCH(("ANO - nedostatečná"),(S63))))</formula>
    </cfRule>
  </conditionalFormatting>
  <conditionalFormatting sqref="S63:U63">
    <cfRule type="containsText" dxfId="18" priority="20" operator="containsText" text="nedostatečná">
      <formula>NOT(ISERROR(SEARCH(("nedostatečná"),(S63))))</formula>
    </cfRule>
  </conditionalFormatting>
  <conditionalFormatting sqref="X63:AA63">
    <cfRule type="containsText" dxfId="17" priority="17" operator="containsText" text="ANO - nedostatečná">
      <formula>NOT(ISERROR(SEARCH(("ANO - nedostatečná"),(X63))))</formula>
    </cfRule>
  </conditionalFormatting>
  <conditionalFormatting sqref="X63:AA63">
    <cfRule type="containsText" dxfId="16" priority="18" operator="containsText" text="nedostatečná">
      <formula>NOT(ISERROR(SEARCH(("nedostatečná"),(X63))))</formula>
    </cfRule>
  </conditionalFormatting>
  <conditionalFormatting sqref="AD63:AE63">
    <cfRule type="containsText" dxfId="15" priority="15" operator="containsText" text="ANO - nedostatečná">
      <formula>NOT(ISERROR(SEARCH(("ANO - nedostatečná"),(AD63))))</formula>
    </cfRule>
  </conditionalFormatting>
  <conditionalFormatting sqref="AD63:AE63">
    <cfRule type="containsText" dxfId="14" priority="16" operator="containsText" text="nedostatečná">
      <formula>NOT(ISERROR(SEARCH(("nedostatečná"),(AD63))))</formula>
    </cfRule>
  </conditionalFormatting>
  <conditionalFormatting sqref="AS63:AZ63">
    <cfRule type="containsText" dxfId="13" priority="13" operator="containsText" text="ANO - nedostatečná">
      <formula>NOT(ISERROR(SEARCH(("ANO - nedostatečná"),(AS63))))</formula>
    </cfRule>
  </conditionalFormatting>
  <conditionalFormatting sqref="AS63:AZ63">
    <cfRule type="containsText" dxfId="12" priority="14" operator="containsText" text="nedostatečná">
      <formula>NOT(ISERROR(SEARCH(("nedostatečná"),(AS63))))</formula>
    </cfRule>
  </conditionalFormatting>
  <conditionalFormatting sqref="M63:N63">
    <cfRule type="containsText" dxfId="11" priority="11" operator="containsText" text="ANO - nedostatečná">
      <formula>NOT(ISERROR(SEARCH(("ANO - nedostatečná"),(M63))))</formula>
    </cfRule>
  </conditionalFormatting>
  <conditionalFormatting sqref="M63:N63">
    <cfRule type="containsText" dxfId="10" priority="12" operator="containsText" text="nedostatečná">
      <formula>NOT(ISERROR(SEARCH(("nedostatečná"),(M63))))</formula>
    </cfRule>
  </conditionalFormatting>
  <conditionalFormatting sqref="Q63">
    <cfRule type="containsText" dxfId="9" priority="9" operator="containsText" text="ANO - nedostatečná">
      <formula>NOT(ISERROR(SEARCH(("ANO - nedostatečná"),(Q63))))</formula>
    </cfRule>
  </conditionalFormatting>
  <conditionalFormatting sqref="Q63">
    <cfRule type="containsText" dxfId="8" priority="10" operator="containsText" text="nedostatečná">
      <formula>NOT(ISERROR(SEARCH(("nedostatečná"),(Q63))))</formula>
    </cfRule>
  </conditionalFormatting>
  <conditionalFormatting sqref="W63">
    <cfRule type="containsText" dxfId="7" priority="7" operator="containsText" text="ANO - nedostatečná">
      <formula>NOT(ISERROR(SEARCH(("ANO - nedostatečná"),(W63))))</formula>
    </cfRule>
  </conditionalFormatting>
  <conditionalFormatting sqref="W63">
    <cfRule type="containsText" dxfId="6" priority="8" operator="containsText" text="nedostatečná">
      <formula>NOT(ISERROR(SEARCH(("nedostatečná"),(W63))))</formula>
    </cfRule>
  </conditionalFormatting>
  <conditionalFormatting sqref="AB63:AC63">
    <cfRule type="containsText" dxfId="5" priority="5" operator="containsText" text="ANO - nedostatečná">
      <formula>NOT(ISERROR(SEARCH(("ANO - nedostatečná"),(AB63))))</formula>
    </cfRule>
  </conditionalFormatting>
  <conditionalFormatting sqref="AB63:AC63">
    <cfRule type="containsText" dxfId="4" priority="6" operator="containsText" text="nedostatečná">
      <formula>NOT(ISERROR(SEARCH(("nedostatečná"),(AB63))))</formula>
    </cfRule>
  </conditionalFormatting>
  <conditionalFormatting sqref="AG63:AP63">
    <cfRule type="containsText" dxfId="3" priority="3" operator="containsText" text="ANO - nedostatečná">
      <formula>NOT(ISERROR(SEARCH(("ANO - nedostatečná"),(AG63))))</formula>
    </cfRule>
  </conditionalFormatting>
  <conditionalFormatting sqref="AG63:AP63">
    <cfRule type="containsText" dxfId="2" priority="4" operator="containsText" text="nedostatečná">
      <formula>NOT(ISERROR(SEARCH(("nedostatečná"),(AG63))))</formula>
    </cfRule>
  </conditionalFormatting>
  <conditionalFormatting sqref="AQ63:AR63">
    <cfRule type="containsText" dxfId="1" priority="1" operator="containsText" text="ANO - nedostatečná">
      <formula>NOT(ISERROR(SEARCH(("ANO - nedostatečná"),(AQ63))))</formula>
    </cfRule>
  </conditionalFormatting>
  <conditionalFormatting sqref="AQ63:AR63">
    <cfRule type="containsText" dxfId="0" priority="2" operator="containsText" text="nedostatečná">
      <formula>NOT(ISERROR(SEARCH(("nedostatečná"),(AQ63))))</formula>
    </cfRule>
  </conditionalFormatting>
  <dataValidations count="16">
    <dataValidation type="list" allowBlank="1" showErrorMessage="1" sqref="H37:BD37" xr:uid="{38053E22-8720-4694-BFB3-7154F539C3CF}">
      <formula1>$C$208:$C$210</formula1>
    </dataValidation>
    <dataValidation type="list" allowBlank="1" showErrorMessage="1" sqref="H38:BD39" xr:uid="{DA3A946A-9B75-4047-B9B3-C9F2F9EF32A9}">
      <formula1>$B$212:$B$214</formula1>
    </dataValidation>
    <dataValidation type="list" allowBlank="1" showErrorMessage="1" sqref="H70:BD71 H43:BD43 H66:BD66 H59:BD60 H49:BD49" xr:uid="{94C9C6BA-8AD0-4354-B381-AC860D0B3C84}">
      <formula1>$C$205:$C$207</formula1>
    </dataValidation>
    <dataValidation type="list" allowBlank="1" showErrorMessage="1" sqref="H62:BD62" xr:uid="{1AA4B40C-3445-4146-AE26-8F14652C24A3}">
      <formula1>$H$209:$H$211</formula1>
    </dataValidation>
    <dataValidation type="list" allowBlank="1" showErrorMessage="1" sqref="H26:BD26" xr:uid="{235483D6-122D-484B-B5AA-75C551C9602C}">
      <formula1>$G$204:$G$207</formula1>
    </dataValidation>
    <dataValidation type="list" allowBlank="1" showErrorMessage="1" sqref="H57:BD57" xr:uid="{757D00FA-075D-461D-9A92-7130BF072695}">
      <formula1>$G$209:$G$211</formula1>
    </dataValidation>
    <dataValidation type="list" allowBlank="1" showErrorMessage="1" sqref="H24:BD24 H28:BD28" xr:uid="{3B3ACF44-6BE9-4518-A9AB-9BB07C90FFD3}">
      <formula1>$H$204:$H$207</formula1>
    </dataValidation>
    <dataValidation type="list" allowBlank="1" showErrorMessage="1" sqref="H8:BD8" xr:uid="{75DF24B7-B30E-463F-A5B7-F5D257FC7801}">
      <formula1>$B$205:$B$207</formula1>
    </dataValidation>
    <dataValidation type="list" allowBlank="1" showErrorMessage="1" sqref="G32:BD32" xr:uid="{2B35E3B7-5966-4624-9CEC-C864D6DF4D0E}">
      <formula1>$C$223:$C$225</formula1>
    </dataValidation>
    <dataValidation type="list" allowBlank="1" showErrorMessage="1" sqref="H30:BD30" xr:uid="{913A9E2D-CDBC-4512-8AA9-7C16EF611B3D}">
      <formula1>$G$220:$G$222</formula1>
    </dataValidation>
    <dataValidation type="list" allowBlank="1" showErrorMessage="1" sqref="H41:BD41" xr:uid="{E5ED308C-71D1-4A57-99D6-C28C7A5112AB}">
      <formula1>$E$204:$E$214</formula1>
    </dataValidation>
    <dataValidation type="list" allowBlank="1" showErrorMessage="1" sqref="H69:BD69" xr:uid="{639379C2-7EC9-46C6-A0C0-A6BDE697774E}">
      <formula1>#REF!</formula1>
    </dataValidation>
    <dataValidation type="list" allowBlank="1" showErrorMessage="1" sqref="H10:BD10 H61:BD61 AZ68:BA68 AU68:AX68 AS68 AP68:AQ68 AM68:AN68 AJ68:AK68 AG68:AH68 AB68:AE68 X68:Z68 T68:V68 M68:R68 J68:K68 H68 H67:BD67 H27:BD27 H44:BD46 H58:BD58 H52:BD56 H48:BD48 H31:BD31 BC33:BD33 AZ33:BA33 AU33:AX33 AS33 AP33:AQ33 AM33:AN33 AJ33:AK33 AG33:AH33 AB33:AE33 X33:Z33 T33:V33 M33:R33 J33:K33 H33 BC68:BD68 H29:BD29 H22:BD23 H64:BD65 H19:BD19" xr:uid="{212B022A-194D-4124-8C78-18CFED5436DB}">
      <formula1>$C$206:$C$207</formula1>
    </dataValidation>
    <dataValidation type="list" allowBlank="1" showErrorMessage="1" sqref="H47:BD47" xr:uid="{C62597FC-63BA-4F37-B7EF-40CE33D4A543}">
      <formula1>$G$215:$G$218</formula1>
    </dataValidation>
    <dataValidation type="list" allowBlank="1" showErrorMessage="1" sqref="H36:BD36" xr:uid="{3B23FAAE-AE2D-4FCD-845B-B7C3EBA60BEB}">
      <formula1>$C$235:$C$238</formula1>
    </dataValidation>
    <dataValidation type="list" allowBlank="1" showErrorMessage="1" sqref="H63:BD63" xr:uid="{CA5BBABA-9A04-4814-94CF-87B8142238B2}">
      <formula1>$C$229:$C$232</formula1>
    </dataValidation>
  </dataValidations>
  <pageMargins left="0.7" right="0.7" top="0.78740157499999996" bottom="0.78740157499999996" header="0" footer="0"/>
  <pageSetup paperSize="8" scale="1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Kontrolní záznamMŠ ZŠ Křivoklát</vt:lpstr>
      <vt:lpstr>TEXT NAŘÍZENÍ</vt:lpstr>
      <vt:lpstr>KZ MŠ ZŠ Křivo na web</vt:lpstr>
      <vt:lpstr>'TEXT NAŘÍZENÍ'!_ftnref1</vt:lpstr>
      <vt:lpstr>'TEXT NAŘÍZENÍ'!_ftnref2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xmatej</dc:creator>
  <cp:lastModifiedBy>Admin</cp:lastModifiedBy>
  <cp:lastPrinted>2023-04-12T09:32:28Z</cp:lastPrinted>
  <dcterms:created xsi:type="dcterms:W3CDTF">2021-03-13T13:41:16Z</dcterms:created>
  <dcterms:modified xsi:type="dcterms:W3CDTF">2023-04-12T09:36:00Z</dcterms:modified>
</cp:coreProperties>
</file>